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calcMode="manual" fullCalcOnLoad="1" calcCompleted="0" calcOnSave="0" iterate="1" iterateCount="20" iterateDelta="0.001"/>
</workbook>
</file>

<file path=xl/sharedStrings.xml><?xml version="1.0" encoding="utf-8"?>
<sst xmlns="http://schemas.openxmlformats.org/spreadsheetml/2006/main" count="27" uniqueCount="27">
  <si>
    <t>Correlated NK Fitness Landscapes</t>
  </si>
  <si>
    <t>Kauffman "At Home..." p. 172</t>
  </si>
  <si>
    <t># Genes N</t>
  </si>
  <si>
    <t>each with two alleles 0,1</t>
  </si>
  <si>
    <t># Conn. K</t>
  </si>
  <si>
    <t>in addition to own gene.</t>
  </si>
  <si>
    <t>N genes are numbered 0,1,...,N-1 in mod N arithmetic.</t>
  </si>
  <si>
    <t>Cases ordered in binary arithmetic</t>
  </si>
  <si>
    <t>2^N Genotypes</t>
  </si>
  <si>
    <t>Genes' Fitness Contributions</t>
  </si>
  <si>
    <t>Genotype</t>
  </si>
  <si>
    <t>Genotype#</t>
  </si>
  <si>
    <t>Fitness</t>
  </si>
  <si>
    <t>(R,C) #'s</t>
  </si>
  <si>
    <t>Genes On or Off</t>
  </si>
  <si>
    <t>16 Cases</t>
  </si>
  <si>
    <t>(so gene 1 has genes 0, 5 &amp; 4 connected to it)</t>
  </si>
  <si>
    <t>2^(K+1) = 16 cases of allele values contribute a "fitness contribution" to each gene.</t>
  </si>
  <si>
    <t>Suppose K = 3 genes connected to given gene are K before it on loop with 0 connected to N-1.</t>
  </si>
  <si>
    <t>Fitness Contributions of Genes Randomly Assigned</t>
  </si>
  <si>
    <t>Case # =</t>
  </si>
  <si>
    <t>OwnGene*8 +</t>
  </si>
  <si>
    <t>3rd gene on left *4 +</t>
  </si>
  <si>
    <t>2nd gene on left *2 +</t>
  </si>
  <si>
    <t>gene on left</t>
  </si>
  <si>
    <t>("left" on loop connecting N-1 back to 0).</t>
  </si>
  <si>
    <t>(looked up using case #s)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</si>
</sst>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97">
      <pane ySplit="3825" topLeftCell="BM47" activePane="topLeft" state="split"/>
      <selection pane="topLeft" activeCell="B101" sqref="B101:I108"/>
      <selection pane="bottomLeft" activeCell="H33" sqref="H33"/>
    </sheetView>
  </sheetViews>
  <sheetFormatPr defaultColWidth="9.140625" defaultRowHeight="12.75"/>
  <cols>
    <col min="2" max="13" width="5.7109375" style="0" customWidth="1"/>
  </cols>
  <sheetData>
    <row r="1" ht="12.75">
      <c r="A1" t="s">
        <v>0</v>
      </c>
    </row>
    <row r="2" ht="12.75">
      <c r="A2" t="s">
        <v>1</v>
      </c>
    </row>
    <row r="4" spans="1:3" ht="12.75">
      <c r="A4" t="s">
        <v>2</v>
      </c>
      <c r="B4" s="14">
        <v>6</v>
      </c>
      <c r="C4" t="s">
        <v>3</v>
      </c>
    </row>
    <row r="5" spans="1:3" ht="12.75">
      <c r="A5" t="s">
        <v>4</v>
      </c>
      <c r="B5" s="14">
        <v>3</v>
      </c>
      <c r="C5" t="s">
        <v>5</v>
      </c>
    </row>
    <row r="6" ht="12.75">
      <c r="A6" t="s">
        <v>6</v>
      </c>
    </row>
    <row r="7" ht="12.75">
      <c r="A7" t="s">
        <v>18</v>
      </c>
    </row>
    <row r="8" ht="12.75">
      <c r="B8" t="s">
        <v>16</v>
      </c>
    </row>
    <row r="10" ht="12.75">
      <c r="A10" s="1" t="s">
        <v>17</v>
      </c>
    </row>
    <row r="11" ht="12.75">
      <c r="A11" t="s">
        <v>7</v>
      </c>
    </row>
    <row r="12" ht="12.75">
      <c r="B12" t="s">
        <v>19</v>
      </c>
    </row>
    <row r="13" spans="1:9" ht="12.75">
      <c r="A13" s="25" t="s">
        <v>15</v>
      </c>
      <c r="B13">
        <v>0</v>
      </c>
      <c r="C13">
        <v>1</v>
      </c>
      <c r="D13">
        <v>2</v>
      </c>
      <c r="E13">
        <v>3</v>
      </c>
      <c r="F13">
        <v>4</v>
      </c>
      <c r="G13">
        <v>5</v>
      </c>
      <c r="I13" t="s">
        <v>20</v>
      </c>
    </row>
    <row r="14" spans="1:9" ht="12.75">
      <c r="A14">
        <v>0</v>
      </c>
      <c r="B14">
        <f ca="1">RAND()</f>
        <v>0.6157134868170475</v>
      </c>
      <c r="C14">
        <f aca="true" ca="1" t="shared" si="0" ref="C14:G29">RAND()</f>
        <v>0.13348103022366686</v>
      </c>
      <c r="D14">
        <f ca="1" t="shared" si="0"/>
        <v>0.6395364332773879</v>
      </c>
      <c r="E14">
        <f ca="1" t="shared" si="0"/>
        <v>0.7823468291857527</v>
      </c>
      <c r="F14">
        <f ca="1" t="shared" si="0"/>
        <v>0.6698665152530876</v>
      </c>
      <c r="G14">
        <f ca="1" t="shared" si="0"/>
        <v>0.9221813143989677</v>
      </c>
      <c r="I14" t="s">
        <v>21</v>
      </c>
    </row>
    <row r="15" spans="1:9" ht="12.75">
      <c r="A15">
        <v>1</v>
      </c>
      <c r="B15">
        <f aca="true" ca="1" t="shared" si="1" ref="B15:B29">RAND()</f>
        <v>0.23408785259339115</v>
      </c>
      <c r="C15">
        <f ca="1" t="shared" si="0"/>
        <v>0.6838330502620806</v>
      </c>
      <c r="D15">
        <f ca="1" t="shared" si="0"/>
        <v>0.5285856184798279</v>
      </c>
      <c r="E15">
        <f ca="1" t="shared" si="0"/>
        <v>0.4536493554718297</v>
      </c>
      <c r="F15">
        <f ca="1" t="shared" si="0"/>
        <v>0.3623366989130927</v>
      </c>
      <c r="G15">
        <f ca="1" t="shared" si="0"/>
        <v>0.2662159609667487</v>
      </c>
      <c r="I15" t="s">
        <v>22</v>
      </c>
    </row>
    <row r="16" spans="1:9" ht="12.75">
      <c r="A16">
        <v>2</v>
      </c>
      <c r="B16">
        <f ca="1" t="shared" si="1"/>
        <v>0.612622986319757</v>
      </c>
      <c r="C16">
        <f ca="1" t="shared" si="0"/>
        <v>0.18812731969453034</v>
      </c>
      <c r="D16">
        <f ca="1" t="shared" si="0"/>
        <v>0.13571362389389474</v>
      </c>
      <c r="E16">
        <f ca="1" t="shared" si="0"/>
        <v>0.45068609038959906</v>
      </c>
      <c r="F16">
        <f ca="1" t="shared" si="0"/>
        <v>0.5016470888396634</v>
      </c>
      <c r="G16">
        <f ca="1" t="shared" si="0"/>
        <v>0.20252065273715925</v>
      </c>
      <c r="I16" t="s">
        <v>23</v>
      </c>
    </row>
    <row r="17" spans="1:9" ht="12.75">
      <c r="A17">
        <v>3</v>
      </c>
      <c r="B17">
        <f ca="1" t="shared" si="1"/>
        <v>0.021716971348175074</v>
      </c>
      <c r="C17">
        <f ca="1" t="shared" si="0"/>
        <v>0.24751193077576783</v>
      </c>
      <c r="D17">
        <f ca="1" t="shared" si="0"/>
        <v>0.017889090905208516</v>
      </c>
      <c r="E17">
        <f ca="1" t="shared" si="0"/>
        <v>0.6187788847236657</v>
      </c>
      <c r="F17">
        <f ca="1" t="shared" si="0"/>
        <v>0.25684601046335054</v>
      </c>
      <c r="G17">
        <f ca="1" t="shared" si="0"/>
        <v>0.7285859622492739</v>
      </c>
      <c r="I17" t="s">
        <v>24</v>
      </c>
    </row>
    <row r="18" spans="1:9" ht="12.75">
      <c r="A18">
        <v>4</v>
      </c>
      <c r="B18">
        <f ca="1" t="shared" si="1"/>
        <v>0.07654448290059523</v>
      </c>
      <c r="C18">
        <f ca="1" t="shared" si="0"/>
        <v>0.7816756463332921</v>
      </c>
      <c r="D18">
        <f ca="1" t="shared" si="0"/>
        <v>0.33210172282142203</v>
      </c>
      <c r="E18">
        <f ca="1" t="shared" si="0"/>
        <v>0.05482726194025589</v>
      </c>
      <c r="F18">
        <f ca="1" t="shared" si="0"/>
        <v>0.3994207162523571</v>
      </c>
      <c r="G18">
        <f ca="1" t="shared" si="0"/>
        <v>0.887386494333835</v>
      </c>
      <c r="I18" t="s">
        <v>25</v>
      </c>
    </row>
    <row r="19" spans="1:7" ht="12.75">
      <c r="A19">
        <v>5</v>
      </c>
      <c r="B19">
        <f ca="1" t="shared" si="1"/>
        <v>0.5856915150975395</v>
      </c>
      <c r="C19">
        <f ca="1" t="shared" si="0"/>
        <v>0.6213462552325004</v>
      </c>
      <c r="D19">
        <f ca="1" t="shared" si="0"/>
        <v>0.5996371197166921</v>
      </c>
      <c r="E19">
        <f ca="1" t="shared" si="0"/>
        <v>0.04238091556052126</v>
      </c>
      <c r="F19">
        <f ca="1" t="shared" si="0"/>
        <v>0.7492099779709538</v>
      </c>
      <c r="G19">
        <f ca="1" t="shared" si="0"/>
        <v>0.14263419101632707</v>
      </c>
    </row>
    <row r="20" spans="1:7" ht="12.75">
      <c r="A20">
        <v>6</v>
      </c>
      <c r="B20">
        <f ca="1" t="shared" si="1"/>
        <v>0.6813339961872249</v>
      </c>
      <c r="C20">
        <f ca="1" t="shared" si="0"/>
        <v>0.49370261042739866</v>
      </c>
      <c r="D20">
        <f ca="1" t="shared" si="0"/>
        <v>0.025999148815858186</v>
      </c>
      <c r="E20">
        <f ca="1" t="shared" si="0"/>
        <v>0.9000887800528321</v>
      </c>
      <c r="F20">
        <f ca="1" t="shared" si="0"/>
        <v>0.2387538711209567</v>
      </c>
      <c r="G20">
        <f ca="1" t="shared" si="0"/>
        <v>0.6959957605656346</v>
      </c>
    </row>
    <row r="21" spans="1:7" ht="12.75">
      <c r="A21">
        <v>7</v>
      </c>
      <c r="B21">
        <f ca="1" t="shared" si="1"/>
        <v>0.8078111470804974</v>
      </c>
      <c r="C21">
        <f ca="1" t="shared" si="0"/>
        <v>0.1443475830817682</v>
      </c>
      <c r="D21">
        <f ca="1" t="shared" si="0"/>
        <v>0.5710897443360192</v>
      </c>
      <c r="E21">
        <f ca="1" t="shared" si="0"/>
        <v>0.389331534825452</v>
      </c>
      <c r="F21">
        <f ca="1" t="shared" si="0"/>
        <v>0.14362922557577978</v>
      </c>
      <c r="G21">
        <f ca="1" t="shared" si="0"/>
        <v>0.18873805968303436</v>
      </c>
    </row>
    <row r="22" spans="1:7" ht="12.75">
      <c r="A22">
        <v>8</v>
      </c>
      <c r="B22">
        <f ca="1" t="shared" si="1"/>
        <v>0.6078273603553876</v>
      </c>
      <c r="C22">
        <f ca="1" t="shared" si="0"/>
        <v>0.5322591649138051</v>
      </c>
      <c r="D22">
        <f ca="1" t="shared" si="0"/>
        <v>0.12852482663226472</v>
      </c>
      <c r="E22">
        <f ca="1" t="shared" si="0"/>
        <v>0.09863821722607646</v>
      </c>
      <c r="F22">
        <f ca="1" t="shared" si="0"/>
        <v>0.45289963838664216</v>
      </c>
      <c r="G22">
        <f ca="1" t="shared" si="0"/>
        <v>0.24747973763302333</v>
      </c>
    </row>
    <row r="23" spans="1:7" ht="12.75">
      <c r="A23">
        <v>9</v>
      </c>
      <c r="B23">
        <f ca="1" t="shared" si="1"/>
        <v>0.9703733005733404</v>
      </c>
      <c r="C23">
        <f ca="1" t="shared" si="0"/>
        <v>0.5898387701955916</v>
      </c>
      <c r="D23">
        <f ca="1" t="shared" si="0"/>
        <v>0.7566854141008781</v>
      </c>
      <c r="E23">
        <f ca="1" t="shared" si="0"/>
        <v>0.9546935667457961</v>
      </c>
      <c r="F23">
        <f ca="1" t="shared" si="0"/>
        <v>0.8776714149105578</v>
      </c>
      <c r="G23">
        <f ca="1" t="shared" si="0"/>
        <v>0.43581324624759343</v>
      </c>
    </row>
    <row r="24" spans="1:7" ht="12.75">
      <c r="A24">
        <v>10</v>
      </c>
      <c r="B24">
        <f ca="1" t="shared" si="1"/>
        <v>0.5489675205432474</v>
      </c>
      <c r="C24">
        <f ca="1" t="shared" si="0"/>
        <v>0.9540157122614517</v>
      </c>
      <c r="D24">
        <f ca="1" t="shared" si="0"/>
        <v>0.9492751302225395</v>
      </c>
      <c r="E24">
        <f ca="1" t="shared" si="0"/>
        <v>0.3332183976151075</v>
      </c>
      <c r="F24">
        <f ca="1" t="shared" si="0"/>
        <v>0.047849639261889454</v>
      </c>
      <c r="G24">
        <f ca="1" t="shared" si="0"/>
        <v>0.16665753164095265</v>
      </c>
    </row>
    <row r="25" spans="1:7" ht="12.75">
      <c r="A25">
        <v>11</v>
      </c>
      <c r="B25">
        <f ca="1" t="shared" si="1"/>
        <v>0.13867559521261397</v>
      </c>
      <c r="C25">
        <f ca="1" t="shared" si="0"/>
        <v>0.983235898864101</v>
      </c>
      <c r="D25">
        <f ca="1" t="shared" si="0"/>
        <v>0.12108522599886218</v>
      </c>
      <c r="E25">
        <f ca="1" t="shared" si="0"/>
        <v>0.0326781694558167</v>
      </c>
      <c r="F25">
        <f ca="1" t="shared" si="0"/>
        <v>0.592503554735738</v>
      </c>
      <c r="G25">
        <f ca="1" t="shared" si="0"/>
        <v>0.6540622501185318</v>
      </c>
    </row>
    <row r="26" spans="1:7" ht="12.75">
      <c r="A26">
        <v>12</v>
      </c>
      <c r="B26">
        <f ca="1" t="shared" si="1"/>
        <v>0.8489404460455399</v>
      </c>
      <c r="C26">
        <f ca="1" t="shared" si="0"/>
        <v>0.7098302939221572</v>
      </c>
      <c r="D26">
        <f ca="1" t="shared" si="0"/>
        <v>0.8097337199824417</v>
      </c>
      <c r="E26">
        <f ca="1" t="shared" si="0"/>
        <v>0.6554476132470128</v>
      </c>
      <c r="F26">
        <f ca="1" t="shared" si="0"/>
        <v>0.4546436095062587</v>
      </c>
      <c r="G26">
        <f ca="1" t="shared" si="0"/>
        <v>0.6061909475599552</v>
      </c>
    </row>
    <row r="27" spans="1:7" ht="12.75">
      <c r="A27">
        <v>13</v>
      </c>
      <c r="B27">
        <f ca="1" t="shared" si="1"/>
        <v>0.7200470254836537</v>
      </c>
      <c r="C27">
        <f ca="1" t="shared" si="0"/>
        <v>0.8837061240447861</v>
      </c>
      <c r="D27">
        <f ca="1" t="shared" si="0"/>
        <v>0.01309527891570661</v>
      </c>
      <c r="E27">
        <f ca="1" t="shared" si="0"/>
        <v>0.45905493450465285</v>
      </c>
      <c r="F27">
        <f ca="1" t="shared" si="0"/>
        <v>0.9549452457959728</v>
      </c>
      <c r="G27">
        <f ca="1" t="shared" si="0"/>
        <v>0.8646640074822218</v>
      </c>
    </row>
    <row r="28" spans="1:7" ht="12.75">
      <c r="A28">
        <v>14</v>
      </c>
      <c r="B28">
        <f ca="1" t="shared" si="1"/>
        <v>0.7931642749633347</v>
      </c>
      <c r="C28">
        <f ca="1" t="shared" si="0"/>
        <v>0.7182796544390844</v>
      </c>
      <c r="D28">
        <f ca="1" t="shared" si="0"/>
        <v>0.43429871987928975</v>
      </c>
      <c r="E28">
        <f ca="1" t="shared" si="0"/>
        <v>0.9621127948504224</v>
      </c>
      <c r="F28">
        <f ca="1" t="shared" si="0"/>
        <v>0.8200612311546132</v>
      </c>
      <c r="G28">
        <f ca="1" t="shared" si="0"/>
        <v>0.28769677293515805</v>
      </c>
    </row>
    <row r="29" spans="1:7" ht="12.75">
      <c r="A29">
        <v>15</v>
      </c>
      <c r="B29">
        <f ca="1" t="shared" si="1"/>
        <v>0.8222928365879465</v>
      </c>
      <c r="C29">
        <f ca="1" t="shared" si="0"/>
        <v>0.08917124384429798</v>
      </c>
      <c r="D29">
        <f ca="1" t="shared" si="0"/>
        <v>0.8363305207642804</v>
      </c>
      <c r="E29">
        <f ca="1" t="shared" si="0"/>
        <v>0.8133714259976399</v>
      </c>
      <c r="F29">
        <f ca="1" t="shared" si="0"/>
        <v>0.7939513797332609</v>
      </c>
      <c r="G29">
        <f ca="1" t="shared" si="0"/>
        <v>0.7246024775649031</v>
      </c>
    </row>
    <row r="31" spans="1:8" ht="12.75">
      <c r="A31" t="s">
        <v>8</v>
      </c>
      <c r="H31" t="s">
        <v>9</v>
      </c>
    </row>
    <row r="32" spans="2:14" ht="12.75">
      <c r="B32" t="s">
        <v>14</v>
      </c>
      <c r="H32" t="s">
        <v>26</v>
      </c>
      <c r="N32" t="s">
        <v>10</v>
      </c>
    </row>
    <row r="33" spans="1:14" ht="12.75">
      <c r="A33" t="s">
        <v>11</v>
      </c>
      <c r="B33">
        <v>0</v>
      </c>
      <c r="C33">
        <v>1</v>
      </c>
      <c r="D33">
        <v>2</v>
      </c>
      <c r="E33">
        <v>3</v>
      </c>
      <c r="F33">
        <v>4</v>
      </c>
      <c r="G33">
        <v>5</v>
      </c>
      <c r="H33">
        <v>0</v>
      </c>
      <c r="I33">
        <v>1</v>
      </c>
      <c r="J33">
        <v>2</v>
      </c>
      <c r="K33">
        <v>3</v>
      </c>
      <c r="L33">
        <v>4</v>
      </c>
      <c r="M33">
        <v>5</v>
      </c>
      <c r="N33" s="14" t="s">
        <v>12</v>
      </c>
    </row>
    <row r="34" spans="1:14" ht="12.75">
      <c r="A34">
        <v>0</v>
      </c>
      <c r="B34" s="2">
        <v>0</v>
      </c>
      <c r="C34" s="3">
        <v>0</v>
      </c>
      <c r="D34" s="3">
        <v>0</v>
      </c>
      <c r="E34" s="3">
        <v>0</v>
      </c>
      <c r="F34" s="3">
        <v>0</v>
      </c>
      <c r="G34" s="4">
        <v>0</v>
      </c>
      <c r="H34" s="2">
        <f>VLOOKUP(B34*8+E34*4+F34*2+G34,$A$14:$G$29,H$33+2)</f>
        <v>0.6157134868170475</v>
      </c>
      <c r="I34" s="3">
        <f>VLOOKUP(C34*8+F34*4+G34*2+B34,$A$14:$G$29,I$33+2)</f>
        <v>0.13348103022366686</v>
      </c>
      <c r="J34" s="3">
        <f>VLOOKUP(D34*8+G34*4+B34*2+C34,$A$14:$G$29,J$33+2)</f>
        <v>0.6395364332773879</v>
      </c>
      <c r="K34" s="3">
        <f>VLOOKUP(E34*8+B34*4+C34*2+D34,$A$14:$G$29,K$33+2)</f>
        <v>0.7823468291857527</v>
      </c>
      <c r="L34" s="3">
        <f>VLOOKUP(F34*8+C34*4+D34*2+E34,$A$14:$G$29,L$33+2)</f>
        <v>0.6698665152530876</v>
      </c>
      <c r="M34" s="4">
        <f>VLOOKUP(G34*8+D34*4+E34*2+F34,$A$14:$G$29,M$33+2)</f>
        <v>0.9221813143989677</v>
      </c>
      <c r="N34" s="11">
        <f>SUM(H34:M34)/6</f>
        <v>0.6271876015259851</v>
      </c>
    </row>
    <row r="35" spans="1:14" ht="12.75">
      <c r="A35">
        <f>A34+1</f>
        <v>1</v>
      </c>
      <c r="B35" s="5">
        <v>0</v>
      </c>
      <c r="C35" s="6">
        <v>0</v>
      </c>
      <c r="D35" s="6">
        <v>0</v>
      </c>
      <c r="E35" s="6">
        <v>0</v>
      </c>
      <c r="F35" s="6">
        <v>0</v>
      </c>
      <c r="G35" s="7">
        <v>1</v>
      </c>
      <c r="H35" s="5">
        <f aca="true" t="shared" si="2" ref="H35:H50">VLOOKUP(B35*8+E35*4+F35*2+G35,$A$14:$G$29,H$33+2)</f>
        <v>0.23408785259339115</v>
      </c>
      <c r="I35" s="6">
        <f aca="true" t="shared" si="3" ref="I35:I50">VLOOKUP(C35*8+F35*4+G35*2+B35,$A$14:$G$29,I$33+2)</f>
        <v>0.18812731969453034</v>
      </c>
      <c r="J35" s="6">
        <f aca="true" t="shared" si="4" ref="J35:J50">VLOOKUP(D35*8+G35*4+B35*2+C35,$A$14:$G$29,J$33+2)</f>
        <v>0.33210172282142203</v>
      </c>
      <c r="K35" s="6">
        <f aca="true" t="shared" si="5" ref="K35:M50">VLOOKUP(E35*8+B35*4+C35*2+D35,$A$14:$G$29,K$33+2)</f>
        <v>0.7823468291857527</v>
      </c>
      <c r="L35" s="6">
        <f t="shared" si="5"/>
        <v>0.6698665152530876</v>
      </c>
      <c r="M35" s="7">
        <f t="shared" si="5"/>
        <v>0.24747973763302333</v>
      </c>
      <c r="N35" s="12">
        <f aca="true" t="shared" si="6" ref="N35:N50">SUM(H35:M35)/6</f>
        <v>0.4090016628635345</v>
      </c>
    </row>
    <row r="36" spans="1:14" ht="12.75">
      <c r="A36">
        <f aca="true" t="shared" si="7" ref="A36:A51">A35+1</f>
        <v>2</v>
      </c>
      <c r="B36" s="5">
        <v>0</v>
      </c>
      <c r="C36" s="6">
        <v>0</v>
      </c>
      <c r="D36" s="6">
        <v>0</v>
      </c>
      <c r="E36" s="6">
        <v>0</v>
      </c>
      <c r="F36" s="6">
        <v>1</v>
      </c>
      <c r="G36" s="7">
        <v>0</v>
      </c>
      <c r="H36" s="5">
        <f t="shared" si="2"/>
        <v>0.612622986319757</v>
      </c>
      <c r="I36" s="6">
        <f t="shared" si="3"/>
        <v>0.7816756463332921</v>
      </c>
      <c r="J36" s="6">
        <f t="shared" si="4"/>
        <v>0.6395364332773879</v>
      </c>
      <c r="K36" s="6">
        <f t="shared" si="5"/>
        <v>0.7823468291857527</v>
      </c>
      <c r="L36" s="6">
        <f t="shared" si="5"/>
        <v>0.45289963838664216</v>
      </c>
      <c r="M36" s="7">
        <f t="shared" si="5"/>
        <v>0.2662159609667487</v>
      </c>
      <c r="N36" s="12">
        <f t="shared" si="6"/>
        <v>0.5892162490782634</v>
      </c>
    </row>
    <row r="37" spans="1:14" ht="12.75">
      <c r="A37">
        <f t="shared" si="7"/>
        <v>3</v>
      </c>
      <c r="B37" s="5">
        <v>0</v>
      </c>
      <c r="C37" s="6">
        <v>0</v>
      </c>
      <c r="D37" s="6">
        <v>0</v>
      </c>
      <c r="E37" s="6">
        <v>0</v>
      </c>
      <c r="F37" s="6">
        <v>1</v>
      </c>
      <c r="G37" s="7">
        <v>1</v>
      </c>
      <c r="H37" s="5">
        <f t="shared" si="2"/>
        <v>0.021716971348175074</v>
      </c>
      <c r="I37" s="6">
        <f t="shared" si="3"/>
        <v>0.49370261042739866</v>
      </c>
      <c r="J37" s="6">
        <f t="shared" si="4"/>
        <v>0.33210172282142203</v>
      </c>
      <c r="K37" s="6">
        <f t="shared" si="5"/>
        <v>0.7823468291857527</v>
      </c>
      <c r="L37" s="6">
        <f t="shared" si="5"/>
        <v>0.45289963838664216</v>
      </c>
      <c r="M37" s="7">
        <f t="shared" si="5"/>
        <v>0.43581324624759343</v>
      </c>
      <c r="N37" s="12">
        <f t="shared" si="6"/>
        <v>0.41976350306949733</v>
      </c>
    </row>
    <row r="38" spans="1:14" ht="12.75">
      <c r="A38">
        <f t="shared" si="7"/>
        <v>4</v>
      </c>
      <c r="B38" s="5">
        <v>0</v>
      </c>
      <c r="C38" s="6">
        <v>0</v>
      </c>
      <c r="D38" s="6">
        <v>0</v>
      </c>
      <c r="E38" s="6">
        <v>1</v>
      </c>
      <c r="F38" s="6">
        <v>0</v>
      </c>
      <c r="G38" s="7">
        <v>0</v>
      </c>
      <c r="H38" s="5">
        <f t="shared" si="2"/>
        <v>0.07654448290059523</v>
      </c>
      <c r="I38" s="6">
        <f t="shared" si="3"/>
        <v>0.13348103022366686</v>
      </c>
      <c r="J38" s="6">
        <f t="shared" si="4"/>
        <v>0.6395364332773879</v>
      </c>
      <c r="K38" s="6">
        <f t="shared" si="5"/>
        <v>0.09863821722607646</v>
      </c>
      <c r="L38" s="6">
        <f t="shared" si="5"/>
        <v>0.3623366989130927</v>
      </c>
      <c r="M38" s="7">
        <f t="shared" si="5"/>
        <v>0.20252065273715925</v>
      </c>
      <c r="N38" s="12">
        <f t="shared" si="6"/>
        <v>0.25217625254632975</v>
      </c>
    </row>
    <row r="39" spans="1:14" ht="12.75">
      <c r="A39">
        <f t="shared" si="7"/>
        <v>5</v>
      </c>
      <c r="B39" s="5">
        <v>0</v>
      </c>
      <c r="C39" s="6">
        <v>0</v>
      </c>
      <c r="D39" s="6">
        <v>0</v>
      </c>
      <c r="E39" s="6">
        <v>1</v>
      </c>
      <c r="F39" s="6">
        <v>0</v>
      </c>
      <c r="G39" s="7">
        <v>1</v>
      </c>
      <c r="H39" s="5">
        <f t="shared" si="2"/>
        <v>0.5856915150975395</v>
      </c>
      <c r="I39" s="6">
        <f t="shared" si="3"/>
        <v>0.18812731969453034</v>
      </c>
      <c r="J39" s="6">
        <f t="shared" si="4"/>
        <v>0.33210172282142203</v>
      </c>
      <c r="K39" s="6">
        <f t="shared" si="5"/>
        <v>0.09863821722607646</v>
      </c>
      <c r="L39" s="6">
        <f t="shared" si="5"/>
        <v>0.3623366989130927</v>
      </c>
      <c r="M39" s="7">
        <f t="shared" si="5"/>
        <v>0.16665753164095265</v>
      </c>
      <c r="N39" s="12">
        <f t="shared" si="6"/>
        <v>0.2889255008989356</v>
      </c>
    </row>
    <row r="40" spans="1:14" ht="12.75">
      <c r="A40">
        <f t="shared" si="7"/>
        <v>6</v>
      </c>
      <c r="B40" s="5">
        <v>0</v>
      </c>
      <c r="C40" s="6">
        <v>0</v>
      </c>
      <c r="D40" s="6">
        <v>0</v>
      </c>
      <c r="E40" s="6">
        <v>1</v>
      </c>
      <c r="F40" s="6">
        <v>1</v>
      </c>
      <c r="G40" s="7">
        <v>0</v>
      </c>
      <c r="H40" s="5">
        <f t="shared" si="2"/>
        <v>0.6813339961872249</v>
      </c>
      <c r="I40" s="6">
        <f t="shared" si="3"/>
        <v>0.7816756463332921</v>
      </c>
      <c r="J40" s="6">
        <f t="shared" si="4"/>
        <v>0.6395364332773879</v>
      </c>
      <c r="K40" s="6">
        <f t="shared" si="5"/>
        <v>0.09863821722607646</v>
      </c>
      <c r="L40" s="6">
        <f t="shared" si="5"/>
        <v>0.8776714149105578</v>
      </c>
      <c r="M40" s="7">
        <f t="shared" si="5"/>
        <v>0.7285859622492739</v>
      </c>
      <c r="N40" s="12">
        <f t="shared" si="6"/>
        <v>0.6345736116973022</v>
      </c>
    </row>
    <row r="41" spans="1:14" ht="12.75">
      <c r="A41">
        <f t="shared" si="7"/>
        <v>7</v>
      </c>
      <c r="B41" s="5">
        <v>0</v>
      </c>
      <c r="C41" s="6">
        <v>0</v>
      </c>
      <c r="D41" s="6">
        <v>0</v>
      </c>
      <c r="E41" s="6">
        <v>1</v>
      </c>
      <c r="F41" s="6">
        <v>1</v>
      </c>
      <c r="G41" s="7">
        <v>1</v>
      </c>
      <c r="H41" s="5">
        <f t="shared" si="2"/>
        <v>0.8078111470804974</v>
      </c>
      <c r="I41" s="6">
        <f t="shared" si="3"/>
        <v>0.49370261042739866</v>
      </c>
      <c r="J41" s="6">
        <f t="shared" si="4"/>
        <v>0.33210172282142203</v>
      </c>
      <c r="K41" s="6">
        <f t="shared" si="5"/>
        <v>0.09863821722607646</v>
      </c>
      <c r="L41" s="6">
        <f t="shared" si="5"/>
        <v>0.8776714149105578</v>
      </c>
      <c r="M41" s="7">
        <f t="shared" si="5"/>
        <v>0.6540622501185318</v>
      </c>
      <c r="N41" s="12">
        <f t="shared" si="6"/>
        <v>0.5439978937640807</v>
      </c>
    </row>
    <row r="42" spans="1:14" ht="12.75">
      <c r="A42">
        <f t="shared" si="7"/>
        <v>8</v>
      </c>
      <c r="B42" s="5">
        <v>0</v>
      </c>
      <c r="C42" s="6">
        <v>0</v>
      </c>
      <c r="D42" s="6">
        <v>1</v>
      </c>
      <c r="E42" s="6">
        <v>0</v>
      </c>
      <c r="F42" s="6">
        <v>0</v>
      </c>
      <c r="G42" s="7">
        <v>0</v>
      </c>
      <c r="H42" s="5">
        <f t="shared" si="2"/>
        <v>0.6157134868170475</v>
      </c>
      <c r="I42" s="6">
        <f t="shared" si="3"/>
        <v>0.13348103022366686</v>
      </c>
      <c r="J42" s="6">
        <f t="shared" si="4"/>
        <v>0.12852482663226472</v>
      </c>
      <c r="K42" s="6">
        <f t="shared" si="5"/>
        <v>0.4536493554718297</v>
      </c>
      <c r="L42" s="6">
        <f t="shared" si="5"/>
        <v>0.5016470888396634</v>
      </c>
      <c r="M42" s="7">
        <f t="shared" si="5"/>
        <v>0.887386494333835</v>
      </c>
      <c r="N42" s="12">
        <f t="shared" si="6"/>
        <v>0.4534003803863846</v>
      </c>
    </row>
    <row r="43" spans="1:14" ht="12.75">
      <c r="A43">
        <f t="shared" si="7"/>
        <v>9</v>
      </c>
      <c r="B43" s="5">
        <v>0</v>
      </c>
      <c r="C43" s="6">
        <v>0</v>
      </c>
      <c r="D43" s="6">
        <v>1</v>
      </c>
      <c r="E43" s="6">
        <v>0</v>
      </c>
      <c r="F43" s="6">
        <v>0</v>
      </c>
      <c r="G43" s="7">
        <v>1</v>
      </c>
      <c r="H43" s="5">
        <f t="shared" si="2"/>
        <v>0.23408785259339115</v>
      </c>
      <c r="I43" s="6">
        <f t="shared" si="3"/>
        <v>0.18812731969453034</v>
      </c>
      <c r="J43" s="6">
        <f t="shared" si="4"/>
        <v>0.8097337199824417</v>
      </c>
      <c r="K43" s="6">
        <f t="shared" si="5"/>
        <v>0.4536493554718297</v>
      </c>
      <c r="L43" s="6">
        <f t="shared" si="5"/>
        <v>0.5016470888396634</v>
      </c>
      <c r="M43" s="7">
        <f t="shared" si="5"/>
        <v>0.6061909475599552</v>
      </c>
      <c r="N43" s="12">
        <f t="shared" si="6"/>
        <v>0.46557271402363526</v>
      </c>
    </row>
    <row r="44" spans="1:14" ht="12.75">
      <c r="A44">
        <f t="shared" si="7"/>
        <v>10</v>
      </c>
      <c r="B44" s="5">
        <v>0</v>
      </c>
      <c r="C44" s="6">
        <v>0</v>
      </c>
      <c r="D44" s="6">
        <v>1</v>
      </c>
      <c r="E44" s="6">
        <v>0</v>
      </c>
      <c r="F44" s="6">
        <v>1</v>
      </c>
      <c r="G44" s="7">
        <v>0</v>
      </c>
      <c r="H44" s="5">
        <f t="shared" si="2"/>
        <v>0.612622986319757</v>
      </c>
      <c r="I44" s="6">
        <f t="shared" si="3"/>
        <v>0.7816756463332921</v>
      </c>
      <c r="J44" s="6">
        <f t="shared" si="4"/>
        <v>0.12852482663226472</v>
      </c>
      <c r="K44" s="6">
        <f t="shared" si="5"/>
        <v>0.4536493554718297</v>
      </c>
      <c r="L44" s="6">
        <f t="shared" si="5"/>
        <v>0.047849639261889454</v>
      </c>
      <c r="M44" s="7">
        <f t="shared" si="5"/>
        <v>0.14263419101632707</v>
      </c>
      <c r="N44" s="12">
        <f t="shared" si="6"/>
        <v>0.36115944083922663</v>
      </c>
    </row>
    <row r="45" spans="1:14" ht="12.75">
      <c r="A45">
        <f t="shared" si="7"/>
        <v>11</v>
      </c>
      <c r="B45" s="5">
        <v>0</v>
      </c>
      <c r="C45" s="6">
        <v>0</v>
      </c>
      <c r="D45" s="6">
        <v>1</v>
      </c>
      <c r="E45" s="6">
        <v>0</v>
      </c>
      <c r="F45" s="6">
        <v>1</v>
      </c>
      <c r="G45" s="7">
        <v>1</v>
      </c>
      <c r="H45" s="5">
        <f t="shared" si="2"/>
        <v>0.021716971348175074</v>
      </c>
      <c r="I45" s="6">
        <f t="shared" si="3"/>
        <v>0.49370261042739866</v>
      </c>
      <c r="J45" s="6">
        <f t="shared" si="4"/>
        <v>0.8097337199824417</v>
      </c>
      <c r="K45" s="6">
        <f t="shared" si="5"/>
        <v>0.4536493554718297</v>
      </c>
      <c r="L45" s="6">
        <f t="shared" si="5"/>
        <v>0.047849639261889454</v>
      </c>
      <c r="M45" s="7">
        <f t="shared" si="5"/>
        <v>0.8646640074822218</v>
      </c>
      <c r="N45" s="12">
        <f t="shared" si="6"/>
        <v>0.44855271732899277</v>
      </c>
    </row>
    <row r="46" spans="1:14" ht="12.75">
      <c r="A46">
        <f t="shared" si="7"/>
        <v>12</v>
      </c>
      <c r="B46" s="5">
        <v>0</v>
      </c>
      <c r="C46" s="6">
        <v>0</v>
      </c>
      <c r="D46" s="6">
        <v>1</v>
      </c>
      <c r="E46" s="6">
        <v>1</v>
      </c>
      <c r="F46" s="6">
        <v>0</v>
      </c>
      <c r="G46" s="7">
        <v>0</v>
      </c>
      <c r="H46" s="5">
        <f t="shared" si="2"/>
        <v>0.07654448290059523</v>
      </c>
      <c r="I46" s="6">
        <f t="shared" si="3"/>
        <v>0.13348103022366686</v>
      </c>
      <c r="J46" s="6">
        <f t="shared" si="4"/>
        <v>0.12852482663226472</v>
      </c>
      <c r="K46" s="6">
        <f t="shared" si="5"/>
        <v>0.9546935667457961</v>
      </c>
      <c r="L46" s="6">
        <f t="shared" si="5"/>
        <v>0.25684601046335054</v>
      </c>
      <c r="M46" s="7">
        <f t="shared" si="5"/>
        <v>0.6959957605656346</v>
      </c>
      <c r="N46" s="12">
        <f t="shared" si="6"/>
        <v>0.37434761292188473</v>
      </c>
    </row>
    <row r="47" spans="1:14" ht="12.75">
      <c r="A47">
        <f t="shared" si="7"/>
        <v>13</v>
      </c>
      <c r="B47" s="5">
        <v>0</v>
      </c>
      <c r="C47" s="6">
        <v>0</v>
      </c>
      <c r="D47" s="6">
        <v>1</v>
      </c>
      <c r="E47" s="6">
        <v>1</v>
      </c>
      <c r="F47" s="6">
        <v>0</v>
      </c>
      <c r="G47" s="7">
        <v>1</v>
      </c>
      <c r="H47" s="5">
        <f t="shared" si="2"/>
        <v>0.5856915150975395</v>
      </c>
      <c r="I47" s="6">
        <f t="shared" si="3"/>
        <v>0.18812731969453034</v>
      </c>
      <c r="J47" s="6">
        <f t="shared" si="4"/>
        <v>0.8097337199824417</v>
      </c>
      <c r="K47" s="6">
        <f t="shared" si="5"/>
        <v>0.9546935667457961</v>
      </c>
      <c r="L47" s="6">
        <f t="shared" si="5"/>
        <v>0.25684601046335054</v>
      </c>
      <c r="M47" s="7">
        <f t="shared" si="5"/>
        <v>0.28769677293515805</v>
      </c>
      <c r="N47" s="12">
        <f t="shared" si="6"/>
        <v>0.5137981508198027</v>
      </c>
    </row>
    <row r="48" spans="1:14" ht="12.75">
      <c r="A48">
        <f t="shared" si="7"/>
        <v>14</v>
      </c>
      <c r="B48" s="5">
        <v>0</v>
      </c>
      <c r="C48" s="6">
        <v>0</v>
      </c>
      <c r="D48" s="6">
        <v>1</v>
      </c>
      <c r="E48" s="6">
        <v>1</v>
      </c>
      <c r="F48" s="6">
        <v>1</v>
      </c>
      <c r="G48" s="7">
        <v>0</v>
      </c>
      <c r="H48" s="5">
        <f t="shared" si="2"/>
        <v>0.6813339961872249</v>
      </c>
      <c r="I48" s="6">
        <f t="shared" si="3"/>
        <v>0.7816756463332921</v>
      </c>
      <c r="J48" s="6">
        <f t="shared" si="4"/>
        <v>0.12852482663226472</v>
      </c>
      <c r="K48" s="6">
        <f t="shared" si="5"/>
        <v>0.9546935667457961</v>
      </c>
      <c r="L48" s="6">
        <f t="shared" si="5"/>
        <v>0.592503554735738</v>
      </c>
      <c r="M48" s="7">
        <f t="shared" si="5"/>
        <v>0.18873805968303436</v>
      </c>
      <c r="N48" s="12">
        <f t="shared" si="6"/>
        <v>0.5545782750528917</v>
      </c>
    </row>
    <row r="49" spans="1:14" ht="12.75">
      <c r="A49">
        <f t="shared" si="7"/>
        <v>15</v>
      </c>
      <c r="B49" s="5">
        <v>0</v>
      </c>
      <c r="C49" s="6">
        <v>0</v>
      </c>
      <c r="D49" s="6">
        <v>1</v>
      </c>
      <c r="E49" s="6">
        <v>1</v>
      </c>
      <c r="F49" s="6">
        <v>1</v>
      </c>
      <c r="G49" s="7">
        <v>1</v>
      </c>
      <c r="H49" s="5">
        <f t="shared" si="2"/>
        <v>0.8078111470804974</v>
      </c>
      <c r="I49" s="6">
        <f t="shared" si="3"/>
        <v>0.49370261042739866</v>
      </c>
      <c r="J49" s="6">
        <f t="shared" si="4"/>
        <v>0.8097337199824417</v>
      </c>
      <c r="K49" s="6">
        <f t="shared" si="5"/>
        <v>0.9546935667457961</v>
      </c>
      <c r="L49" s="6">
        <f t="shared" si="5"/>
        <v>0.592503554735738</v>
      </c>
      <c r="M49" s="7">
        <f t="shared" si="5"/>
        <v>0.7246024775649031</v>
      </c>
      <c r="N49" s="12">
        <f t="shared" si="6"/>
        <v>0.7305078460894624</v>
      </c>
    </row>
    <row r="50" spans="1:14" ht="12.75">
      <c r="A50">
        <f t="shared" si="7"/>
        <v>16</v>
      </c>
      <c r="B50" s="5">
        <v>0</v>
      </c>
      <c r="C50" s="6">
        <v>1</v>
      </c>
      <c r="D50" s="6">
        <v>0</v>
      </c>
      <c r="E50" s="6">
        <v>0</v>
      </c>
      <c r="F50" s="6">
        <v>0</v>
      </c>
      <c r="G50" s="7">
        <v>0</v>
      </c>
      <c r="H50" s="5">
        <f t="shared" si="2"/>
        <v>0.6157134868170475</v>
      </c>
      <c r="I50" s="6">
        <f t="shared" si="3"/>
        <v>0.5322591649138051</v>
      </c>
      <c r="J50" s="6">
        <f t="shared" si="4"/>
        <v>0.5285856184798279</v>
      </c>
      <c r="K50" s="6">
        <f t="shared" si="5"/>
        <v>0.45068609038959906</v>
      </c>
      <c r="L50" s="6">
        <f t="shared" si="5"/>
        <v>0.3994207162523571</v>
      </c>
      <c r="M50" s="7">
        <f t="shared" si="5"/>
        <v>0.9221813143989677</v>
      </c>
      <c r="N50" s="12">
        <f t="shared" si="6"/>
        <v>0.5748077318752673</v>
      </c>
    </row>
    <row r="51" spans="1:14" ht="12.75">
      <c r="A51">
        <f t="shared" si="7"/>
        <v>17</v>
      </c>
      <c r="B51" s="5">
        <v>0</v>
      </c>
      <c r="C51" s="6">
        <v>1</v>
      </c>
      <c r="D51" s="6">
        <v>0</v>
      </c>
      <c r="E51" s="6">
        <v>0</v>
      </c>
      <c r="F51" s="6">
        <v>0</v>
      </c>
      <c r="G51" s="7">
        <v>1</v>
      </c>
      <c r="H51" s="5">
        <f aca="true" t="shared" si="8" ref="H51:H66">VLOOKUP(B51*8+E51*4+F51*2+G51,$A$14:$G$29,H$33+2)</f>
        <v>0.23408785259339115</v>
      </c>
      <c r="I51" s="6">
        <f aca="true" t="shared" si="9" ref="I51:I66">VLOOKUP(C51*8+F51*4+G51*2+B51,$A$14:$G$29,I$33+2)</f>
        <v>0.9540157122614517</v>
      </c>
      <c r="J51" s="6">
        <f aca="true" t="shared" si="10" ref="J51:J66">VLOOKUP(D51*8+G51*4+B51*2+C51,$A$14:$G$29,J$33+2)</f>
        <v>0.5996371197166921</v>
      </c>
      <c r="K51" s="6">
        <f aca="true" t="shared" si="11" ref="K51:M66">VLOOKUP(E51*8+B51*4+C51*2+D51,$A$14:$G$29,K$33+2)</f>
        <v>0.45068609038959906</v>
      </c>
      <c r="L51" s="6">
        <f t="shared" si="11"/>
        <v>0.3994207162523571</v>
      </c>
      <c r="M51" s="7">
        <f t="shared" si="11"/>
        <v>0.24747973763302333</v>
      </c>
      <c r="N51" s="12">
        <f aca="true" t="shared" si="12" ref="N51:N66">SUM(H51:M51)/6</f>
        <v>0.4808878714744191</v>
      </c>
    </row>
    <row r="52" spans="1:14" ht="12.75">
      <c r="A52">
        <f aca="true" t="shared" si="13" ref="A52:A67">A51+1</f>
        <v>18</v>
      </c>
      <c r="B52" s="5">
        <v>0</v>
      </c>
      <c r="C52" s="6">
        <v>1</v>
      </c>
      <c r="D52" s="6">
        <v>0</v>
      </c>
      <c r="E52" s="6">
        <v>0</v>
      </c>
      <c r="F52" s="6">
        <v>1</v>
      </c>
      <c r="G52" s="7">
        <v>0</v>
      </c>
      <c r="H52" s="5">
        <f t="shared" si="8"/>
        <v>0.612622986319757</v>
      </c>
      <c r="I52" s="6">
        <f t="shared" si="9"/>
        <v>0.7098302939221572</v>
      </c>
      <c r="J52" s="6">
        <f t="shared" si="10"/>
        <v>0.5285856184798279</v>
      </c>
      <c r="K52" s="6">
        <f t="shared" si="11"/>
        <v>0.45068609038959906</v>
      </c>
      <c r="L52" s="6">
        <f t="shared" si="11"/>
        <v>0.4546436095062587</v>
      </c>
      <c r="M52" s="7">
        <f t="shared" si="11"/>
        <v>0.2662159609667487</v>
      </c>
      <c r="N52" s="12">
        <f t="shared" si="12"/>
        <v>0.5037640932640581</v>
      </c>
    </row>
    <row r="53" spans="1:14" ht="12.75">
      <c r="A53">
        <f t="shared" si="13"/>
        <v>19</v>
      </c>
      <c r="B53" s="5">
        <v>0</v>
      </c>
      <c r="C53" s="6">
        <v>1</v>
      </c>
      <c r="D53" s="6">
        <v>0</v>
      </c>
      <c r="E53" s="6">
        <v>0</v>
      </c>
      <c r="F53" s="6">
        <v>1</v>
      </c>
      <c r="G53" s="7">
        <v>1</v>
      </c>
      <c r="H53" s="5">
        <f t="shared" si="8"/>
        <v>0.021716971348175074</v>
      </c>
      <c r="I53" s="6">
        <f t="shared" si="9"/>
        <v>0.7182796544390844</v>
      </c>
      <c r="J53" s="6">
        <f t="shared" si="10"/>
        <v>0.5996371197166921</v>
      </c>
      <c r="K53" s="6">
        <f t="shared" si="11"/>
        <v>0.45068609038959906</v>
      </c>
      <c r="L53" s="6">
        <f t="shared" si="11"/>
        <v>0.4546436095062587</v>
      </c>
      <c r="M53" s="7">
        <f t="shared" si="11"/>
        <v>0.43581324624759343</v>
      </c>
      <c r="N53" s="12">
        <f t="shared" si="12"/>
        <v>0.44679611527456714</v>
      </c>
    </row>
    <row r="54" spans="1:14" ht="12.75">
      <c r="A54">
        <f t="shared" si="13"/>
        <v>20</v>
      </c>
      <c r="B54" s="5">
        <v>0</v>
      </c>
      <c r="C54" s="6">
        <v>1</v>
      </c>
      <c r="D54" s="6">
        <v>0</v>
      </c>
      <c r="E54" s="6">
        <v>1</v>
      </c>
      <c r="F54" s="6">
        <v>0</v>
      </c>
      <c r="G54" s="7">
        <v>0</v>
      </c>
      <c r="H54" s="5">
        <f t="shared" si="8"/>
        <v>0.07654448290059523</v>
      </c>
      <c r="I54" s="6">
        <f t="shared" si="9"/>
        <v>0.5322591649138051</v>
      </c>
      <c r="J54" s="6">
        <f t="shared" si="10"/>
        <v>0.5285856184798279</v>
      </c>
      <c r="K54" s="6">
        <f t="shared" si="11"/>
        <v>0.3332183976151075</v>
      </c>
      <c r="L54" s="6">
        <f t="shared" si="11"/>
        <v>0.7492099779709538</v>
      </c>
      <c r="M54" s="7">
        <f t="shared" si="11"/>
        <v>0.20252065273715925</v>
      </c>
      <c r="N54" s="12">
        <f t="shared" si="12"/>
        <v>0.40372304910290807</v>
      </c>
    </row>
    <row r="55" spans="1:14" ht="12.75">
      <c r="A55">
        <f t="shared" si="13"/>
        <v>21</v>
      </c>
      <c r="B55" s="5">
        <v>0</v>
      </c>
      <c r="C55" s="6">
        <v>1</v>
      </c>
      <c r="D55" s="6">
        <v>0</v>
      </c>
      <c r="E55" s="6">
        <v>1</v>
      </c>
      <c r="F55" s="6">
        <v>0</v>
      </c>
      <c r="G55" s="7">
        <v>1</v>
      </c>
      <c r="H55" s="5">
        <f t="shared" si="8"/>
        <v>0.5856915150975395</v>
      </c>
      <c r="I55" s="6">
        <f t="shared" si="9"/>
        <v>0.9540157122614517</v>
      </c>
      <c r="J55" s="6">
        <f t="shared" si="10"/>
        <v>0.5996371197166921</v>
      </c>
      <c r="K55" s="6">
        <f t="shared" si="11"/>
        <v>0.3332183976151075</v>
      </c>
      <c r="L55" s="6">
        <f t="shared" si="11"/>
        <v>0.7492099779709538</v>
      </c>
      <c r="M55" s="7">
        <f t="shared" si="11"/>
        <v>0.16665753164095265</v>
      </c>
      <c r="N55" s="12">
        <f t="shared" si="12"/>
        <v>0.5647383757171162</v>
      </c>
    </row>
    <row r="56" spans="1:14" ht="12.75">
      <c r="A56">
        <f t="shared" si="13"/>
        <v>22</v>
      </c>
      <c r="B56" s="5">
        <v>0</v>
      </c>
      <c r="C56" s="6">
        <v>1</v>
      </c>
      <c r="D56" s="6">
        <v>0</v>
      </c>
      <c r="E56" s="6">
        <v>1</v>
      </c>
      <c r="F56" s="6">
        <v>1</v>
      </c>
      <c r="G56" s="7">
        <v>0</v>
      </c>
      <c r="H56" s="5">
        <f t="shared" si="8"/>
        <v>0.6813339961872249</v>
      </c>
      <c r="I56" s="6">
        <f t="shared" si="9"/>
        <v>0.7098302939221572</v>
      </c>
      <c r="J56" s="6">
        <f t="shared" si="10"/>
        <v>0.5285856184798279</v>
      </c>
      <c r="K56" s="6">
        <f t="shared" si="11"/>
        <v>0.3332183976151075</v>
      </c>
      <c r="L56" s="6">
        <f t="shared" si="11"/>
        <v>0.9549452457959728</v>
      </c>
      <c r="M56" s="7">
        <f t="shared" si="11"/>
        <v>0.7285859622492739</v>
      </c>
      <c r="N56" s="12">
        <f t="shared" si="12"/>
        <v>0.6560832523749274</v>
      </c>
    </row>
    <row r="57" spans="1:14" ht="12.75">
      <c r="A57">
        <f t="shared" si="13"/>
        <v>23</v>
      </c>
      <c r="B57" s="5">
        <v>0</v>
      </c>
      <c r="C57" s="6">
        <v>1</v>
      </c>
      <c r="D57" s="6">
        <v>0</v>
      </c>
      <c r="E57" s="6">
        <v>1</v>
      </c>
      <c r="F57" s="6">
        <v>1</v>
      </c>
      <c r="G57" s="7">
        <v>1</v>
      </c>
      <c r="H57" s="5">
        <f t="shared" si="8"/>
        <v>0.8078111470804974</v>
      </c>
      <c r="I57" s="6">
        <f t="shared" si="9"/>
        <v>0.7182796544390844</v>
      </c>
      <c r="J57" s="6">
        <f t="shared" si="10"/>
        <v>0.5996371197166921</v>
      </c>
      <c r="K57" s="6">
        <f t="shared" si="11"/>
        <v>0.3332183976151075</v>
      </c>
      <c r="L57" s="6">
        <f t="shared" si="11"/>
        <v>0.9549452457959728</v>
      </c>
      <c r="M57" s="7">
        <f t="shared" si="11"/>
        <v>0.6540622501185318</v>
      </c>
      <c r="N57" s="12">
        <f t="shared" si="12"/>
        <v>0.677992302460981</v>
      </c>
    </row>
    <row r="58" spans="1:14" ht="12.75">
      <c r="A58">
        <f t="shared" si="13"/>
        <v>24</v>
      </c>
      <c r="B58" s="5">
        <v>0</v>
      </c>
      <c r="C58" s="6">
        <v>1</v>
      </c>
      <c r="D58" s="6">
        <v>1</v>
      </c>
      <c r="E58" s="6">
        <v>0</v>
      </c>
      <c r="F58" s="6">
        <v>0</v>
      </c>
      <c r="G58" s="7">
        <v>0</v>
      </c>
      <c r="H58" s="5">
        <f t="shared" si="8"/>
        <v>0.6157134868170475</v>
      </c>
      <c r="I58" s="6">
        <f t="shared" si="9"/>
        <v>0.5322591649138051</v>
      </c>
      <c r="J58" s="6">
        <f t="shared" si="10"/>
        <v>0.7566854141008781</v>
      </c>
      <c r="K58" s="6">
        <f t="shared" si="11"/>
        <v>0.6187788847236657</v>
      </c>
      <c r="L58" s="6">
        <f t="shared" si="11"/>
        <v>0.2387538711209567</v>
      </c>
      <c r="M58" s="7">
        <f t="shared" si="11"/>
        <v>0.887386494333835</v>
      </c>
      <c r="N58" s="12">
        <f t="shared" si="12"/>
        <v>0.608262886001698</v>
      </c>
    </row>
    <row r="59" spans="1:14" ht="12.75">
      <c r="A59">
        <f t="shared" si="13"/>
        <v>25</v>
      </c>
      <c r="B59" s="5">
        <v>0</v>
      </c>
      <c r="C59" s="6">
        <v>1</v>
      </c>
      <c r="D59" s="6">
        <v>1</v>
      </c>
      <c r="E59" s="6">
        <v>0</v>
      </c>
      <c r="F59" s="6">
        <v>0</v>
      </c>
      <c r="G59" s="7">
        <v>1</v>
      </c>
      <c r="H59" s="5">
        <f t="shared" si="8"/>
        <v>0.23408785259339115</v>
      </c>
      <c r="I59" s="6">
        <f t="shared" si="9"/>
        <v>0.9540157122614517</v>
      </c>
      <c r="J59" s="6">
        <f t="shared" si="10"/>
        <v>0.01309527891570661</v>
      </c>
      <c r="K59" s="6">
        <f t="shared" si="11"/>
        <v>0.6187788847236657</v>
      </c>
      <c r="L59" s="6">
        <f t="shared" si="11"/>
        <v>0.2387538711209567</v>
      </c>
      <c r="M59" s="7">
        <f t="shared" si="11"/>
        <v>0.6061909475599552</v>
      </c>
      <c r="N59" s="12">
        <f t="shared" si="12"/>
        <v>0.44415375786252115</v>
      </c>
    </row>
    <row r="60" spans="1:14" ht="12.75">
      <c r="A60">
        <f t="shared" si="13"/>
        <v>26</v>
      </c>
      <c r="B60" s="5">
        <v>0</v>
      </c>
      <c r="C60" s="6">
        <v>1</v>
      </c>
      <c r="D60" s="6">
        <v>1</v>
      </c>
      <c r="E60" s="6">
        <v>0</v>
      </c>
      <c r="F60" s="6">
        <v>1</v>
      </c>
      <c r="G60" s="7">
        <v>0</v>
      </c>
      <c r="H60" s="5">
        <f t="shared" si="8"/>
        <v>0.612622986319757</v>
      </c>
      <c r="I60" s="6">
        <f t="shared" si="9"/>
        <v>0.7098302939221572</v>
      </c>
      <c r="J60" s="6">
        <f t="shared" si="10"/>
        <v>0.7566854141008781</v>
      </c>
      <c r="K60" s="6">
        <f t="shared" si="11"/>
        <v>0.6187788847236657</v>
      </c>
      <c r="L60" s="6">
        <f t="shared" si="11"/>
        <v>0.8200612311546132</v>
      </c>
      <c r="M60" s="7">
        <f t="shared" si="11"/>
        <v>0.14263419101632707</v>
      </c>
      <c r="N60" s="12">
        <f t="shared" si="12"/>
        <v>0.6101021668728998</v>
      </c>
    </row>
    <row r="61" spans="1:14" ht="12.75">
      <c r="A61">
        <f t="shared" si="13"/>
        <v>27</v>
      </c>
      <c r="B61" s="5">
        <v>0</v>
      </c>
      <c r="C61" s="6">
        <v>1</v>
      </c>
      <c r="D61" s="6">
        <v>1</v>
      </c>
      <c r="E61" s="6">
        <v>0</v>
      </c>
      <c r="F61" s="6">
        <v>1</v>
      </c>
      <c r="G61" s="7">
        <v>1</v>
      </c>
      <c r="H61" s="5">
        <f t="shared" si="8"/>
        <v>0.021716971348175074</v>
      </c>
      <c r="I61" s="6">
        <f t="shared" si="9"/>
        <v>0.7182796544390844</v>
      </c>
      <c r="J61" s="6">
        <f t="shared" si="10"/>
        <v>0.01309527891570661</v>
      </c>
      <c r="K61" s="6">
        <f t="shared" si="11"/>
        <v>0.6187788847236657</v>
      </c>
      <c r="L61" s="6">
        <f t="shared" si="11"/>
        <v>0.8200612311546132</v>
      </c>
      <c r="M61" s="7">
        <f t="shared" si="11"/>
        <v>0.8646640074822218</v>
      </c>
      <c r="N61" s="12">
        <f t="shared" si="12"/>
        <v>0.5094326713439111</v>
      </c>
    </row>
    <row r="62" spans="1:14" ht="12.75">
      <c r="A62">
        <f t="shared" si="13"/>
        <v>28</v>
      </c>
      <c r="B62" s="5">
        <v>0</v>
      </c>
      <c r="C62" s="6">
        <v>1</v>
      </c>
      <c r="D62" s="6">
        <v>1</v>
      </c>
      <c r="E62" s="6">
        <v>1</v>
      </c>
      <c r="F62" s="6">
        <v>0</v>
      </c>
      <c r="G62" s="7">
        <v>0</v>
      </c>
      <c r="H62" s="5">
        <f t="shared" si="8"/>
        <v>0.07654448290059523</v>
      </c>
      <c r="I62" s="6">
        <f t="shared" si="9"/>
        <v>0.5322591649138051</v>
      </c>
      <c r="J62" s="6">
        <f t="shared" si="10"/>
        <v>0.7566854141008781</v>
      </c>
      <c r="K62" s="6">
        <f t="shared" si="11"/>
        <v>0.0326781694558167</v>
      </c>
      <c r="L62" s="6">
        <f t="shared" si="11"/>
        <v>0.14362922557577978</v>
      </c>
      <c r="M62" s="7">
        <f t="shared" si="11"/>
        <v>0.6959957605656346</v>
      </c>
      <c r="N62" s="12">
        <f t="shared" si="12"/>
        <v>0.37296536958541826</v>
      </c>
    </row>
    <row r="63" spans="1:14" ht="12.75">
      <c r="A63">
        <f t="shared" si="13"/>
        <v>29</v>
      </c>
      <c r="B63" s="5">
        <v>0</v>
      </c>
      <c r="C63" s="6">
        <v>1</v>
      </c>
      <c r="D63" s="6">
        <v>1</v>
      </c>
      <c r="E63" s="6">
        <v>1</v>
      </c>
      <c r="F63" s="6">
        <v>0</v>
      </c>
      <c r="G63" s="7">
        <v>1</v>
      </c>
      <c r="H63" s="5">
        <f t="shared" si="8"/>
        <v>0.5856915150975395</v>
      </c>
      <c r="I63" s="6">
        <f t="shared" si="9"/>
        <v>0.9540157122614517</v>
      </c>
      <c r="J63" s="6">
        <f t="shared" si="10"/>
        <v>0.01309527891570661</v>
      </c>
      <c r="K63" s="6">
        <f t="shared" si="11"/>
        <v>0.0326781694558167</v>
      </c>
      <c r="L63" s="6">
        <f t="shared" si="11"/>
        <v>0.14362922557577978</v>
      </c>
      <c r="M63" s="7">
        <f t="shared" si="11"/>
        <v>0.28769677293515805</v>
      </c>
      <c r="N63" s="12">
        <f t="shared" si="12"/>
        <v>0.3361344457069087</v>
      </c>
    </row>
    <row r="64" spans="1:14" ht="12.75">
      <c r="A64">
        <f t="shared" si="13"/>
        <v>30</v>
      </c>
      <c r="B64" s="5">
        <v>0</v>
      </c>
      <c r="C64" s="6">
        <v>1</v>
      </c>
      <c r="D64" s="6">
        <v>1</v>
      </c>
      <c r="E64" s="6">
        <v>1</v>
      </c>
      <c r="F64" s="6">
        <v>1</v>
      </c>
      <c r="G64" s="7">
        <v>0</v>
      </c>
      <c r="H64" s="5">
        <f t="shared" si="8"/>
        <v>0.6813339961872249</v>
      </c>
      <c r="I64" s="6">
        <f t="shared" si="9"/>
        <v>0.7098302939221572</v>
      </c>
      <c r="J64" s="6">
        <f t="shared" si="10"/>
        <v>0.7566854141008781</v>
      </c>
      <c r="K64" s="6">
        <f t="shared" si="11"/>
        <v>0.0326781694558167</v>
      </c>
      <c r="L64" s="6">
        <f t="shared" si="11"/>
        <v>0.7939513797332609</v>
      </c>
      <c r="M64" s="7">
        <f t="shared" si="11"/>
        <v>0.18873805968303436</v>
      </c>
      <c r="N64" s="12">
        <f t="shared" si="12"/>
        <v>0.5272028855137286</v>
      </c>
    </row>
    <row r="65" spans="1:14" ht="12.75">
      <c r="A65">
        <f t="shared" si="13"/>
        <v>31</v>
      </c>
      <c r="B65" s="5">
        <v>0</v>
      </c>
      <c r="C65" s="6">
        <v>1</v>
      </c>
      <c r="D65" s="6">
        <v>1</v>
      </c>
      <c r="E65" s="6">
        <v>1</v>
      </c>
      <c r="F65" s="6">
        <v>1</v>
      </c>
      <c r="G65" s="7">
        <v>1</v>
      </c>
      <c r="H65" s="5">
        <f t="shared" si="8"/>
        <v>0.8078111470804974</v>
      </c>
      <c r="I65" s="6">
        <f t="shared" si="9"/>
        <v>0.7182796544390844</v>
      </c>
      <c r="J65" s="6">
        <f t="shared" si="10"/>
        <v>0.01309527891570661</v>
      </c>
      <c r="K65" s="6">
        <f t="shared" si="11"/>
        <v>0.0326781694558167</v>
      </c>
      <c r="L65" s="6">
        <f t="shared" si="11"/>
        <v>0.7939513797332609</v>
      </c>
      <c r="M65" s="7">
        <f t="shared" si="11"/>
        <v>0.7246024775649031</v>
      </c>
      <c r="N65" s="12">
        <f t="shared" si="12"/>
        <v>0.5150696845315449</v>
      </c>
    </row>
    <row r="66" spans="1:14" ht="12.75">
      <c r="A66">
        <f t="shared" si="13"/>
        <v>32</v>
      </c>
      <c r="B66" s="5">
        <v>1</v>
      </c>
      <c r="C66" s="6">
        <v>0</v>
      </c>
      <c r="D66" s="6">
        <v>0</v>
      </c>
      <c r="E66" s="6">
        <v>0</v>
      </c>
      <c r="F66" s="6">
        <v>0</v>
      </c>
      <c r="G66" s="7">
        <v>0</v>
      </c>
      <c r="H66" s="5">
        <f t="shared" si="8"/>
        <v>0.6078273603553876</v>
      </c>
      <c r="I66" s="6">
        <f t="shared" si="9"/>
        <v>0.6838330502620806</v>
      </c>
      <c r="J66" s="6">
        <f t="shared" si="10"/>
        <v>0.13571362389389474</v>
      </c>
      <c r="K66" s="6">
        <f t="shared" si="11"/>
        <v>0.05482726194025589</v>
      </c>
      <c r="L66" s="6">
        <f t="shared" si="11"/>
        <v>0.6698665152530876</v>
      </c>
      <c r="M66" s="7">
        <f t="shared" si="11"/>
        <v>0.9221813143989677</v>
      </c>
      <c r="N66" s="12">
        <f t="shared" si="12"/>
        <v>0.5123748543506124</v>
      </c>
    </row>
    <row r="67" spans="1:14" ht="12.75">
      <c r="A67">
        <f t="shared" si="13"/>
        <v>33</v>
      </c>
      <c r="B67" s="5">
        <v>1</v>
      </c>
      <c r="C67" s="6">
        <v>0</v>
      </c>
      <c r="D67" s="6">
        <v>0</v>
      </c>
      <c r="E67" s="6">
        <v>0</v>
      </c>
      <c r="F67" s="6">
        <v>0</v>
      </c>
      <c r="G67" s="7">
        <v>1</v>
      </c>
      <c r="H67" s="5">
        <f aca="true" t="shared" si="14" ref="H67:H82">VLOOKUP(B67*8+E67*4+F67*2+G67,$A$14:$G$29,H$33+2)</f>
        <v>0.9703733005733404</v>
      </c>
      <c r="I67" s="6">
        <f aca="true" t="shared" si="15" ref="I67:I82">VLOOKUP(C67*8+F67*4+G67*2+B67,$A$14:$G$29,I$33+2)</f>
        <v>0.24751193077576783</v>
      </c>
      <c r="J67" s="6">
        <f aca="true" t="shared" si="16" ref="J67:J82">VLOOKUP(D67*8+G67*4+B67*2+C67,$A$14:$G$29,J$33+2)</f>
        <v>0.025999148815858186</v>
      </c>
      <c r="K67" s="6">
        <f aca="true" t="shared" si="17" ref="K67:M82">VLOOKUP(E67*8+B67*4+C67*2+D67,$A$14:$G$29,K$33+2)</f>
        <v>0.05482726194025589</v>
      </c>
      <c r="L67" s="6">
        <f t="shared" si="17"/>
        <v>0.6698665152530876</v>
      </c>
      <c r="M67" s="7">
        <f t="shared" si="17"/>
        <v>0.24747973763302333</v>
      </c>
      <c r="N67" s="12">
        <f aca="true" t="shared" si="18" ref="N67:N82">SUM(H67:M67)/6</f>
        <v>0.3693429824985555</v>
      </c>
    </row>
    <row r="68" spans="1:14" ht="12.75">
      <c r="A68">
        <f aca="true" t="shared" si="19" ref="A68:A83">A67+1</f>
        <v>34</v>
      </c>
      <c r="B68" s="5">
        <v>1</v>
      </c>
      <c r="C68" s="6">
        <v>0</v>
      </c>
      <c r="D68" s="6">
        <v>0</v>
      </c>
      <c r="E68" s="6">
        <v>0</v>
      </c>
      <c r="F68" s="6">
        <v>1</v>
      </c>
      <c r="G68" s="7">
        <v>0</v>
      </c>
      <c r="H68" s="5">
        <f t="shared" si="14"/>
        <v>0.5489675205432474</v>
      </c>
      <c r="I68" s="6">
        <f t="shared" si="15"/>
        <v>0.6213462552325004</v>
      </c>
      <c r="J68" s="6">
        <f t="shared" si="16"/>
        <v>0.13571362389389474</v>
      </c>
      <c r="K68" s="6">
        <f t="shared" si="17"/>
        <v>0.05482726194025589</v>
      </c>
      <c r="L68" s="6">
        <f t="shared" si="17"/>
        <v>0.45289963838664216</v>
      </c>
      <c r="M68" s="7">
        <f t="shared" si="17"/>
        <v>0.2662159609667487</v>
      </c>
      <c r="N68" s="12">
        <f t="shared" si="18"/>
        <v>0.34666171016054825</v>
      </c>
    </row>
    <row r="69" spans="1:14" ht="12.75">
      <c r="A69">
        <f t="shared" si="19"/>
        <v>35</v>
      </c>
      <c r="B69" s="5">
        <v>1</v>
      </c>
      <c r="C69" s="6">
        <v>0</v>
      </c>
      <c r="D69" s="6">
        <v>0</v>
      </c>
      <c r="E69" s="6">
        <v>0</v>
      </c>
      <c r="F69" s="6">
        <v>1</v>
      </c>
      <c r="G69" s="7">
        <v>1</v>
      </c>
      <c r="H69" s="5">
        <f t="shared" si="14"/>
        <v>0.13867559521261397</v>
      </c>
      <c r="I69" s="6">
        <f t="shared" si="15"/>
        <v>0.1443475830817682</v>
      </c>
      <c r="J69" s="6">
        <f t="shared" si="16"/>
        <v>0.025999148815858186</v>
      </c>
      <c r="K69" s="6">
        <f t="shared" si="17"/>
        <v>0.05482726194025589</v>
      </c>
      <c r="L69" s="6">
        <f t="shared" si="17"/>
        <v>0.45289963838664216</v>
      </c>
      <c r="M69" s="7">
        <f t="shared" si="17"/>
        <v>0.43581324624759343</v>
      </c>
      <c r="N69" s="12">
        <f t="shared" si="18"/>
        <v>0.20876041228078865</v>
      </c>
    </row>
    <row r="70" spans="1:14" ht="12.75">
      <c r="A70">
        <f t="shared" si="19"/>
        <v>36</v>
      </c>
      <c r="B70" s="5">
        <v>1</v>
      </c>
      <c r="C70" s="6">
        <v>0</v>
      </c>
      <c r="D70" s="6">
        <v>0</v>
      </c>
      <c r="E70" s="6">
        <v>1</v>
      </c>
      <c r="F70" s="6">
        <v>0</v>
      </c>
      <c r="G70" s="7">
        <v>0</v>
      </c>
      <c r="H70" s="5">
        <f t="shared" si="14"/>
        <v>0.8489404460455399</v>
      </c>
      <c r="I70" s="6">
        <f t="shared" si="15"/>
        <v>0.6838330502620806</v>
      </c>
      <c r="J70" s="6">
        <f t="shared" si="16"/>
        <v>0.13571362389389474</v>
      </c>
      <c r="K70" s="6">
        <f t="shared" si="17"/>
        <v>0.6554476132470128</v>
      </c>
      <c r="L70" s="6">
        <f t="shared" si="17"/>
        <v>0.3623366989130927</v>
      </c>
      <c r="M70" s="7">
        <f t="shared" si="17"/>
        <v>0.20252065273715925</v>
      </c>
      <c r="N70" s="12">
        <f t="shared" si="18"/>
        <v>0.48146534751646336</v>
      </c>
    </row>
    <row r="71" spans="1:14" ht="12.75">
      <c r="A71">
        <f t="shared" si="19"/>
        <v>37</v>
      </c>
      <c r="B71" s="5">
        <v>1</v>
      </c>
      <c r="C71" s="6">
        <v>0</v>
      </c>
      <c r="D71" s="6">
        <v>0</v>
      </c>
      <c r="E71" s="6">
        <v>1</v>
      </c>
      <c r="F71" s="6">
        <v>0</v>
      </c>
      <c r="G71" s="7">
        <v>1</v>
      </c>
      <c r="H71" s="5">
        <f t="shared" si="14"/>
        <v>0.7200470254836537</v>
      </c>
      <c r="I71" s="6">
        <f t="shared" si="15"/>
        <v>0.24751193077576783</v>
      </c>
      <c r="J71" s="6">
        <f t="shared" si="16"/>
        <v>0.025999148815858186</v>
      </c>
      <c r="K71" s="6">
        <f t="shared" si="17"/>
        <v>0.6554476132470128</v>
      </c>
      <c r="L71" s="6">
        <f t="shared" si="17"/>
        <v>0.3623366989130927</v>
      </c>
      <c r="M71" s="7">
        <f t="shared" si="17"/>
        <v>0.16665753164095265</v>
      </c>
      <c r="N71" s="12">
        <f t="shared" si="18"/>
        <v>0.3629999914793897</v>
      </c>
    </row>
    <row r="72" spans="1:14" ht="12.75">
      <c r="A72">
        <f t="shared" si="19"/>
        <v>38</v>
      </c>
      <c r="B72" s="5">
        <v>1</v>
      </c>
      <c r="C72" s="6">
        <v>0</v>
      </c>
      <c r="D72" s="6">
        <v>0</v>
      </c>
      <c r="E72" s="6">
        <v>1</v>
      </c>
      <c r="F72" s="6">
        <v>1</v>
      </c>
      <c r="G72" s="7">
        <v>0</v>
      </c>
      <c r="H72" s="5">
        <f t="shared" si="14"/>
        <v>0.7931642749633347</v>
      </c>
      <c r="I72" s="6">
        <f t="shared" si="15"/>
        <v>0.6213462552325004</v>
      </c>
      <c r="J72" s="6">
        <f t="shared" si="16"/>
        <v>0.13571362389389474</v>
      </c>
      <c r="K72" s="6">
        <f t="shared" si="17"/>
        <v>0.6554476132470128</v>
      </c>
      <c r="L72" s="6">
        <f t="shared" si="17"/>
        <v>0.8776714149105578</v>
      </c>
      <c r="M72" s="7">
        <f t="shared" si="17"/>
        <v>0.7285859622492739</v>
      </c>
      <c r="N72" s="12">
        <f t="shared" si="18"/>
        <v>0.6353215240827624</v>
      </c>
    </row>
    <row r="73" spans="1:14" ht="12.75">
      <c r="A73">
        <f t="shared" si="19"/>
        <v>39</v>
      </c>
      <c r="B73" s="5">
        <v>1</v>
      </c>
      <c r="C73" s="6">
        <v>0</v>
      </c>
      <c r="D73" s="6">
        <v>0</v>
      </c>
      <c r="E73" s="6">
        <v>1</v>
      </c>
      <c r="F73" s="6">
        <v>1</v>
      </c>
      <c r="G73" s="7">
        <v>1</v>
      </c>
      <c r="H73" s="5">
        <f t="shared" si="14"/>
        <v>0.8222928365879465</v>
      </c>
      <c r="I73" s="6">
        <f t="shared" si="15"/>
        <v>0.1443475830817682</v>
      </c>
      <c r="J73" s="6">
        <f t="shared" si="16"/>
        <v>0.025999148815858186</v>
      </c>
      <c r="K73" s="6">
        <f t="shared" si="17"/>
        <v>0.6554476132470128</v>
      </c>
      <c r="L73" s="6">
        <f t="shared" si="17"/>
        <v>0.8776714149105578</v>
      </c>
      <c r="M73" s="7">
        <f t="shared" si="17"/>
        <v>0.6540622501185318</v>
      </c>
      <c r="N73" s="12">
        <f t="shared" si="18"/>
        <v>0.5299701411269458</v>
      </c>
    </row>
    <row r="74" spans="1:14" ht="12.75">
      <c r="A74">
        <f t="shared" si="19"/>
        <v>40</v>
      </c>
      <c r="B74" s="5">
        <v>1</v>
      </c>
      <c r="C74" s="6">
        <v>0</v>
      </c>
      <c r="D74" s="6">
        <v>1</v>
      </c>
      <c r="E74" s="6">
        <v>0</v>
      </c>
      <c r="F74" s="6">
        <v>0</v>
      </c>
      <c r="G74" s="7">
        <v>0</v>
      </c>
      <c r="H74" s="5">
        <f t="shared" si="14"/>
        <v>0.6078273603553876</v>
      </c>
      <c r="I74" s="6">
        <f t="shared" si="15"/>
        <v>0.6838330502620806</v>
      </c>
      <c r="J74" s="6">
        <f t="shared" si="16"/>
        <v>0.9492751302225395</v>
      </c>
      <c r="K74" s="6">
        <f t="shared" si="17"/>
        <v>0.04238091556052126</v>
      </c>
      <c r="L74" s="6">
        <f t="shared" si="17"/>
        <v>0.5016470888396634</v>
      </c>
      <c r="M74" s="7">
        <f t="shared" si="17"/>
        <v>0.887386494333835</v>
      </c>
      <c r="N74" s="12">
        <f t="shared" si="18"/>
        <v>0.6120583399290046</v>
      </c>
    </row>
    <row r="75" spans="1:14" ht="12.75">
      <c r="A75">
        <f t="shared" si="19"/>
        <v>41</v>
      </c>
      <c r="B75" s="5">
        <v>1</v>
      </c>
      <c r="C75" s="6">
        <v>0</v>
      </c>
      <c r="D75" s="6">
        <v>1</v>
      </c>
      <c r="E75" s="6">
        <v>0</v>
      </c>
      <c r="F75" s="6">
        <v>0</v>
      </c>
      <c r="G75" s="7">
        <v>1</v>
      </c>
      <c r="H75" s="5">
        <f t="shared" si="14"/>
        <v>0.9703733005733404</v>
      </c>
      <c r="I75" s="6">
        <f t="shared" si="15"/>
        <v>0.24751193077576783</v>
      </c>
      <c r="J75" s="6">
        <f t="shared" si="16"/>
        <v>0.43429871987928975</v>
      </c>
      <c r="K75" s="6">
        <f t="shared" si="17"/>
        <v>0.04238091556052126</v>
      </c>
      <c r="L75" s="6">
        <f t="shared" si="17"/>
        <v>0.5016470888396634</v>
      </c>
      <c r="M75" s="7">
        <f t="shared" si="17"/>
        <v>0.6061909475599552</v>
      </c>
      <c r="N75" s="12">
        <f t="shared" si="18"/>
        <v>0.46706715053142295</v>
      </c>
    </row>
    <row r="76" spans="1:14" ht="12.75">
      <c r="A76">
        <f t="shared" si="19"/>
        <v>42</v>
      </c>
      <c r="B76" s="5">
        <v>1</v>
      </c>
      <c r="C76" s="6">
        <v>0</v>
      </c>
      <c r="D76" s="6">
        <v>1</v>
      </c>
      <c r="E76" s="6">
        <v>0</v>
      </c>
      <c r="F76" s="6">
        <v>1</v>
      </c>
      <c r="G76" s="7">
        <v>0</v>
      </c>
      <c r="H76" s="5">
        <f t="shared" si="14"/>
        <v>0.5489675205432474</v>
      </c>
      <c r="I76" s="6">
        <f t="shared" si="15"/>
        <v>0.6213462552325004</v>
      </c>
      <c r="J76" s="6">
        <f t="shared" si="16"/>
        <v>0.9492751302225395</v>
      </c>
      <c r="K76" s="6">
        <f t="shared" si="17"/>
        <v>0.04238091556052126</v>
      </c>
      <c r="L76" s="6">
        <f t="shared" si="17"/>
        <v>0.047849639261889454</v>
      </c>
      <c r="M76" s="7">
        <f t="shared" si="17"/>
        <v>0.14263419101632707</v>
      </c>
      <c r="N76" s="12">
        <f t="shared" si="18"/>
        <v>0.39207560863950414</v>
      </c>
    </row>
    <row r="77" spans="1:14" ht="12.75">
      <c r="A77">
        <f t="shared" si="19"/>
        <v>43</v>
      </c>
      <c r="B77" s="5">
        <v>1</v>
      </c>
      <c r="C77" s="6">
        <v>0</v>
      </c>
      <c r="D77" s="6">
        <v>1</v>
      </c>
      <c r="E77" s="6">
        <v>0</v>
      </c>
      <c r="F77" s="6">
        <v>1</v>
      </c>
      <c r="G77" s="7">
        <v>1</v>
      </c>
      <c r="H77" s="5">
        <f t="shared" si="14"/>
        <v>0.13867559521261397</v>
      </c>
      <c r="I77" s="6">
        <f t="shared" si="15"/>
        <v>0.1443475830817682</v>
      </c>
      <c r="J77" s="6">
        <f t="shared" si="16"/>
        <v>0.43429871987928975</v>
      </c>
      <c r="K77" s="6">
        <f t="shared" si="17"/>
        <v>0.04238091556052126</v>
      </c>
      <c r="L77" s="6">
        <f t="shared" si="17"/>
        <v>0.047849639261889454</v>
      </c>
      <c r="M77" s="7">
        <f t="shared" si="17"/>
        <v>0.8646640074822218</v>
      </c>
      <c r="N77" s="12">
        <f t="shared" si="18"/>
        <v>0.27870274341305074</v>
      </c>
    </row>
    <row r="78" spans="1:14" ht="12.75">
      <c r="A78">
        <f t="shared" si="19"/>
        <v>44</v>
      </c>
      <c r="B78" s="5">
        <v>1</v>
      </c>
      <c r="C78" s="6">
        <v>0</v>
      </c>
      <c r="D78" s="6">
        <v>1</v>
      </c>
      <c r="E78" s="6">
        <v>1</v>
      </c>
      <c r="F78" s="6">
        <v>0</v>
      </c>
      <c r="G78" s="7">
        <v>0</v>
      </c>
      <c r="H78" s="5">
        <f t="shared" si="14"/>
        <v>0.8489404460455399</v>
      </c>
      <c r="I78" s="6">
        <f t="shared" si="15"/>
        <v>0.6838330502620806</v>
      </c>
      <c r="J78" s="6">
        <f t="shared" si="16"/>
        <v>0.9492751302225395</v>
      </c>
      <c r="K78" s="6">
        <f t="shared" si="17"/>
        <v>0.45905493450465285</v>
      </c>
      <c r="L78" s="6">
        <f t="shared" si="17"/>
        <v>0.25684601046335054</v>
      </c>
      <c r="M78" s="7">
        <f t="shared" si="17"/>
        <v>0.6959957605656346</v>
      </c>
      <c r="N78" s="12">
        <f t="shared" si="18"/>
        <v>0.6489908886772997</v>
      </c>
    </row>
    <row r="79" spans="1:14" ht="12.75">
      <c r="A79">
        <f t="shared" si="19"/>
        <v>45</v>
      </c>
      <c r="B79" s="5">
        <v>1</v>
      </c>
      <c r="C79" s="6">
        <v>0</v>
      </c>
      <c r="D79" s="6">
        <v>1</v>
      </c>
      <c r="E79" s="6">
        <v>1</v>
      </c>
      <c r="F79" s="6">
        <v>0</v>
      </c>
      <c r="G79" s="7">
        <v>1</v>
      </c>
      <c r="H79" s="5">
        <f t="shared" si="14"/>
        <v>0.7200470254836537</v>
      </c>
      <c r="I79" s="6">
        <f t="shared" si="15"/>
        <v>0.24751193077576783</v>
      </c>
      <c r="J79" s="6">
        <f t="shared" si="16"/>
        <v>0.43429871987928975</v>
      </c>
      <c r="K79" s="6">
        <f t="shared" si="17"/>
        <v>0.45905493450465285</v>
      </c>
      <c r="L79" s="6">
        <f t="shared" si="17"/>
        <v>0.25684601046335054</v>
      </c>
      <c r="M79" s="7">
        <f t="shared" si="17"/>
        <v>0.28769677293515805</v>
      </c>
      <c r="N79" s="12">
        <f t="shared" si="18"/>
        <v>0.4009092323403121</v>
      </c>
    </row>
    <row r="80" spans="1:14" ht="12.75">
      <c r="A80">
        <f t="shared" si="19"/>
        <v>46</v>
      </c>
      <c r="B80" s="5">
        <v>1</v>
      </c>
      <c r="C80" s="6">
        <v>0</v>
      </c>
      <c r="D80" s="6">
        <v>1</v>
      </c>
      <c r="E80" s="6">
        <v>1</v>
      </c>
      <c r="F80" s="6">
        <v>1</v>
      </c>
      <c r="G80" s="7">
        <v>0</v>
      </c>
      <c r="H80" s="5">
        <f t="shared" si="14"/>
        <v>0.7931642749633347</v>
      </c>
      <c r="I80" s="6">
        <f t="shared" si="15"/>
        <v>0.6213462552325004</v>
      </c>
      <c r="J80" s="6">
        <f t="shared" si="16"/>
        <v>0.9492751302225395</v>
      </c>
      <c r="K80" s="6">
        <f t="shared" si="17"/>
        <v>0.45905493450465285</v>
      </c>
      <c r="L80" s="6">
        <f t="shared" si="17"/>
        <v>0.592503554735738</v>
      </c>
      <c r="M80" s="7">
        <f t="shared" si="17"/>
        <v>0.18873805968303436</v>
      </c>
      <c r="N80" s="12">
        <f t="shared" si="18"/>
        <v>0.6006803682236334</v>
      </c>
    </row>
    <row r="81" spans="1:14" ht="12.75">
      <c r="A81">
        <f t="shared" si="19"/>
        <v>47</v>
      </c>
      <c r="B81" s="5">
        <v>1</v>
      </c>
      <c r="C81" s="6">
        <v>0</v>
      </c>
      <c r="D81" s="6">
        <v>1</v>
      </c>
      <c r="E81" s="6">
        <v>1</v>
      </c>
      <c r="F81" s="6">
        <v>1</v>
      </c>
      <c r="G81" s="7">
        <v>1</v>
      </c>
      <c r="H81" s="5">
        <f t="shared" si="14"/>
        <v>0.8222928365879465</v>
      </c>
      <c r="I81" s="6">
        <f t="shared" si="15"/>
        <v>0.1443475830817682</v>
      </c>
      <c r="J81" s="6">
        <f t="shared" si="16"/>
        <v>0.43429871987928975</v>
      </c>
      <c r="K81" s="6">
        <f t="shared" si="17"/>
        <v>0.45905493450465285</v>
      </c>
      <c r="L81" s="6">
        <f t="shared" si="17"/>
        <v>0.592503554735738</v>
      </c>
      <c r="M81" s="7">
        <f t="shared" si="17"/>
        <v>0.7246024775649031</v>
      </c>
      <c r="N81" s="12">
        <f t="shared" si="18"/>
        <v>0.5295166843923831</v>
      </c>
    </row>
    <row r="82" spans="1:14" ht="12.75">
      <c r="A82">
        <f t="shared" si="19"/>
        <v>48</v>
      </c>
      <c r="B82" s="5">
        <v>1</v>
      </c>
      <c r="C82" s="6">
        <v>1</v>
      </c>
      <c r="D82" s="6">
        <v>0</v>
      </c>
      <c r="E82" s="6">
        <v>0</v>
      </c>
      <c r="F82" s="6">
        <v>0</v>
      </c>
      <c r="G82" s="7">
        <v>0</v>
      </c>
      <c r="H82" s="5">
        <f t="shared" si="14"/>
        <v>0.6078273603553876</v>
      </c>
      <c r="I82" s="6">
        <f t="shared" si="15"/>
        <v>0.5898387701955916</v>
      </c>
      <c r="J82" s="6">
        <f t="shared" si="16"/>
        <v>0.017889090905208516</v>
      </c>
      <c r="K82" s="6">
        <f t="shared" si="17"/>
        <v>0.9000887800528321</v>
      </c>
      <c r="L82" s="6">
        <f t="shared" si="17"/>
        <v>0.3994207162523571</v>
      </c>
      <c r="M82" s="7">
        <f t="shared" si="17"/>
        <v>0.9221813143989677</v>
      </c>
      <c r="N82" s="12">
        <f t="shared" si="18"/>
        <v>0.5728743386933908</v>
      </c>
    </row>
    <row r="83" spans="1:14" ht="12.75">
      <c r="A83">
        <f t="shared" si="19"/>
        <v>49</v>
      </c>
      <c r="B83" s="5">
        <v>1</v>
      </c>
      <c r="C83" s="6">
        <v>1</v>
      </c>
      <c r="D83" s="6">
        <v>0</v>
      </c>
      <c r="E83" s="6">
        <v>0</v>
      </c>
      <c r="F83" s="6">
        <v>0</v>
      </c>
      <c r="G83" s="7">
        <v>1</v>
      </c>
      <c r="H83" s="5">
        <f aca="true" t="shared" si="20" ref="H83:H97">VLOOKUP(B83*8+E83*4+F83*2+G83,$A$14:$G$29,H$33+2)</f>
        <v>0.9703733005733404</v>
      </c>
      <c r="I83" s="6">
        <f aca="true" t="shared" si="21" ref="I83:I97">VLOOKUP(C83*8+F83*4+G83*2+B83,$A$14:$G$29,I$33+2)</f>
        <v>0.983235898864101</v>
      </c>
      <c r="J83" s="6">
        <f aca="true" t="shared" si="22" ref="J83:J97">VLOOKUP(D83*8+G83*4+B83*2+C83,$A$14:$G$29,J$33+2)</f>
        <v>0.5710897443360192</v>
      </c>
      <c r="K83" s="6">
        <f aca="true" t="shared" si="23" ref="K83:M97">VLOOKUP(E83*8+B83*4+C83*2+D83,$A$14:$G$29,K$33+2)</f>
        <v>0.9000887800528321</v>
      </c>
      <c r="L83" s="6">
        <f t="shared" si="23"/>
        <v>0.3994207162523571</v>
      </c>
      <c r="M83" s="7">
        <f t="shared" si="23"/>
        <v>0.24747973763302333</v>
      </c>
      <c r="N83" s="12">
        <f aca="true" t="shared" si="24" ref="N83:N97">SUM(H83:M83)/6</f>
        <v>0.6786146962852788</v>
      </c>
    </row>
    <row r="84" spans="1:14" ht="12.75">
      <c r="A84">
        <f aca="true" t="shared" si="25" ref="A84:A97">A83+1</f>
        <v>50</v>
      </c>
      <c r="B84" s="5">
        <v>1</v>
      </c>
      <c r="C84" s="6">
        <v>1</v>
      </c>
      <c r="D84" s="6">
        <v>0</v>
      </c>
      <c r="E84" s="6">
        <v>0</v>
      </c>
      <c r="F84" s="6">
        <v>1</v>
      </c>
      <c r="G84" s="7">
        <v>0</v>
      </c>
      <c r="H84" s="5">
        <f t="shared" si="20"/>
        <v>0.5489675205432474</v>
      </c>
      <c r="I84" s="6">
        <f t="shared" si="21"/>
        <v>0.8837061240447861</v>
      </c>
      <c r="J84" s="6">
        <f t="shared" si="22"/>
        <v>0.017889090905208516</v>
      </c>
      <c r="K84" s="6">
        <f t="shared" si="23"/>
        <v>0.9000887800528321</v>
      </c>
      <c r="L84" s="6">
        <f t="shared" si="23"/>
        <v>0.4546436095062587</v>
      </c>
      <c r="M84" s="7">
        <f t="shared" si="23"/>
        <v>0.2662159609667487</v>
      </c>
      <c r="N84" s="12">
        <f t="shared" si="24"/>
        <v>0.5119185143365136</v>
      </c>
    </row>
    <row r="85" spans="1:14" ht="12.75">
      <c r="A85">
        <f t="shared" si="25"/>
        <v>51</v>
      </c>
      <c r="B85" s="5">
        <v>1</v>
      </c>
      <c r="C85" s="6">
        <v>1</v>
      </c>
      <c r="D85" s="6">
        <v>0</v>
      </c>
      <c r="E85" s="6">
        <v>0</v>
      </c>
      <c r="F85" s="6">
        <v>1</v>
      </c>
      <c r="G85" s="7">
        <v>1</v>
      </c>
      <c r="H85" s="5">
        <f t="shared" si="20"/>
        <v>0.13867559521261397</v>
      </c>
      <c r="I85" s="6">
        <f t="shared" si="21"/>
        <v>0.08917124384429798</v>
      </c>
      <c r="J85" s="6">
        <f t="shared" si="22"/>
        <v>0.5710897443360192</v>
      </c>
      <c r="K85" s="6">
        <f t="shared" si="23"/>
        <v>0.9000887800528321</v>
      </c>
      <c r="L85" s="6">
        <f t="shared" si="23"/>
        <v>0.4546436095062587</v>
      </c>
      <c r="M85" s="7">
        <f t="shared" si="23"/>
        <v>0.43581324624759343</v>
      </c>
      <c r="N85" s="12">
        <f t="shared" si="24"/>
        <v>0.43158036986660253</v>
      </c>
    </row>
    <row r="86" spans="1:14" ht="12.75">
      <c r="A86">
        <f t="shared" si="25"/>
        <v>52</v>
      </c>
      <c r="B86" s="5">
        <v>1</v>
      </c>
      <c r="C86" s="6">
        <v>1</v>
      </c>
      <c r="D86" s="6">
        <v>0</v>
      </c>
      <c r="E86" s="6">
        <v>1</v>
      </c>
      <c r="F86" s="6">
        <v>0</v>
      </c>
      <c r="G86" s="7">
        <v>0</v>
      </c>
      <c r="H86" s="5">
        <f t="shared" si="20"/>
        <v>0.8489404460455399</v>
      </c>
      <c r="I86" s="6">
        <f t="shared" si="21"/>
        <v>0.5898387701955916</v>
      </c>
      <c r="J86" s="6">
        <f t="shared" si="22"/>
        <v>0.017889090905208516</v>
      </c>
      <c r="K86" s="6">
        <f t="shared" si="23"/>
        <v>0.9621127948504224</v>
      </c>
      <c r="L86" s="6">
        <f t="shared" si="23"/>
        <v>0.7492099779709538</v>
      </c>
      <c r="M86" s="7">
        <f t="shared" si="23"/>
        <v>0.20252065273715925</v>
      </c>
      <c r="N86" s="12">
        <f t="shared" si="24"/>
        <v>0.5617519554508125</v>
      </c>
    </row>
    <row r="87" spans="1:14" ht="12.75">
      <c r="A87">
        <f t="shared" si="25"/>
        <v>53</v>
      </c>
      <c r="B87" s="5">
        <v>1</v>
      </c>
      <c r="C87" s="6">
        <v>1</v>
      </c>
      <c r="D87" s="6">
        <v>0</v>
      </c>
      <c r="E87" s="6">
        <v>1</v>
      </c>
      <c r="F87" s="6">
        <v>0</v>
      </c>
      <c r="G87" s="7">
        <v>1</v>
      </c>
      <c r="H87" s="5">
        <f t="shared" si="20"/>
        <v>0.7200470254836537</v>
      </c>
      <c r="I87" s="6">
        <f t="shared" si="21"/>
        <v>0.983235898864101</v>
      </c>
      <c r="J87" s="6">
        <f t="shared" si="22"/>
        <v>0.5710897443360192</v>
      </c>
      <c r="K87" s="6">
        <f t="shared" si="23"/>
        <v>0.9621127948504224</v>
      </c>
      <c r="L87" s="6">
        <f t="shared" si="23"/>
        <v>0.7492099779709538</v>
      </c>
      <c r="M87" s="7">
        <f t="shared" si="23"/>
        <v>0.16665753164095265</v>
      </c>
      <c r="N87" s="12">
        <f t="shared" si="24"/>
        <v>0.6920588288576837</v>
      </c>
    </row>
    <row r="88" spans="1:14" ht="12.75">
      <c r="A88">
        <f t="shared" si="25"/>
        <v>54</v>
      </c>
      <c r="B88" s="5">
        <v>1</v>
      </c>
      <c r="C88" s="6">
        <v>1</v>
      </c>
      <c r="D88" s="6">
        <v>0</v>
      </c>
      <c r="E88" s="6">
        <v>1</v>
      </c>
      <c r="F88" s="6">
        <v>1</v>
      </c>
      <c r="G88" s="7">
        <v>0</v>
      </c>
      <c r="H88" s="5">
        <f t="shared" si="20"/>
        <v>0.7931642749633347</v>
      </c>
      <c r="I88" s="6">
        <f t="shared" si="21"/>
        <v>0.8837061240447861</v>
      </c>
      <c r="J88" s="6">
        <f t="shared" si="22"/>
        <v>0.017889090905208516</v>
      </c>
      <c r="K88" s="6">
        <f t="shared" si="23"/>
        <v>0.9621127948504224</v>
      </c>
      <c r="L88" s="6">
        <f t="shared" si="23"/>
        <v>0.9549452457959728</v>
      </c>
      <c r="M88" s="7">
        <f t="shared" si="23"/>
        <v>0.7285859622492739</v>
      </c>
      <c r="N88" s="12">
        <f t="shared" si="24"/>
        <v>0.7234005821348332</v>
      </c>
    </row>
    <row r="89" spans="1:14" ht="12.75">
      <c r="A89">
        <f t="shared" si="25"/>
        <v>55</v>
      </c>
      <c r="B89" s="5">
        <v>1</v>
      </c>
      <c r="C89" s="6">
        <v>1</v>
      </c>
      <c r="D89" s="6">
        <v>0</v>
      </c>
      <c r="E89" s="6">
        <v>1</v>
      </c>
      <c r="F89" s="6">
        <v>1</v>
      </c>
      <c r="G89" s="7">
        <v>1</v>
      </c>
      <c r="H89" s="5">
        <f t="shared" si="20"/>
        <v>0.8222928365879465</v>
      </c>
      <c r="I89" s="6">
        <f t="shared" si="21"/>
        <v>0.08917124384429798</v>
      </c>
      <c r="J89" s="6">
        <f t="shared" si="22"/>
        <v>0.5710897443360192</v>
      </c>
      <c r="K89" s="6">
        <f t="shared" si="23"/>
        <v>0.9621127948504224</v>
      </c>
      <c r="L89" s="6">
        <f t="shared" si="23"/>
        <v>0.9549452457959728</v>
      </c>
      <c r="M89" s="7">
        <f t="shared" si="23"/>
        <v>0.6540622501185318</v>
      </c>
      <c r="N89" s="12">
        <f t="shared" si="24"/>
        <v>0.6756123525888652</v>
      </c>
    </row>
    <row r="90" spans="1:14" ht="12.75">
      <c r="A90">
        <f t="shared" si="25"/>
        <v>56</v>
      </c>
      <c r="B90" s="5">
        <v>1</v>
      </c>
      <c r="C90" s="6">
        <v>1</v>
      </c>
      <c r="D90" s="6">
        <v>1</v>
      </c>
      <c r="E90" s="6">
        <v>0</v>
      </c>
      <c r="F90" s="6">
        <v>0</v>
      </c>
      <c r="G90" s="7">
        <v>0</v>
      </c>
      <c r="H90" s="5">
        <f t="shared" si="20"/>
        <v>0.6078273603553876</v>
      </c>
      <c r="I90" s="6">
        <f t="shared" si="21"/>
        <v>0.5898387701955916</v>
      </c>
      <c r="J90" s="6">
        <f t="shared" si="22"/>
        <v>0.12108522599886218</v>
      </c>
      <c r="K90" s="6">
        <f t="shared" si="23"/>
        <v>0.389331534825452</v>
      </c>
      <c r="L90" s="6">
        <f t="shared" si="23"/>
        <v>0.2387538711209567</v>
      </c>
      <c r="M90" s="7">
        <f t="shared" si="23"/>
        <v>0.887386494333835</v>
      </c>
      <c r="N90" s="12">
        <f t="shared" si="24"/>
        <v>0.47237054280501417</v>
      </c>
    </row>
    <row r="91" spans="1:14" ht="12.75">
      <c r="A91">
        <f t="shared" si="25"/>
        <v>57</v>
      </c>
      <c r="B91" s="5">
        <v>1</v>
      </c>
      <c r="C91" s="6">
        <v>1</v>
      </c>
      <c r="D91" s="6">
        <v>1</v>
      </c>
      <c r="E91" s="6">
        <v>0</v>
      </c>
      <c r="F91" s="6">
        <v>0</v>
      </c>
      <c r="G91" s="7">
        <v>1</v>
      </c>
      <c r="H91" s="5">
        <f t="shared" si="20"/>
        <v>0.9703733005733404</v>
      </c>
      <c r="I91" s="6">
        <f t="shared" si="21"/>
        <v>0.983235898864101</v>
      </c>
      <c r="J91" s="6">
        <f t="shared" si="22"/>
        <v>0.8363305207642804</v>
      </c>
      <c r="K91" s="6">
        <f t="shared" si="23"/>
        <v>0.389331534825452</v>
      </c>
      <c r="L91" s="6">
        <f t="shared" si="23"/>
        <v>0.2387538711209567</v>
      </c>
      <c r="M91" s="7">
        <f t="shared" si="23"/>
        <v>0.6061909475599552</v>
      </c>
      <c r="N91" s="12">
        <f t="shared" si="24"/>
        <v>0.6707026789513476</v>
      </c>
    </row>
    <row r="92" spans="1:14" ht="12.75">
      <c r="A92">
        <f t="shared" si="25"/>
        <v>58</v>
      </c>
      <c r="B92" s="5">
        <v>1</v>
      </c>
      <c r="C92" s="6">
        <v>1</v>
      </c>
      <c r="D92" s="6">
        <v>1</v>
      </c>
      <c r="E92" s="6">
        <v>0</v>
      </c>
      <c r="F92" s="6">
        <v>1</v>
      </c>
      <c r="G92" s="7">
        <v>0</v>
      </c>
      <c r="H92" s="5">
        <f t="shared" si="20"/>
        <v>0.5489675205432474</v>
      </c>
      <c r="I92" s="6">
        <f t="shared" si="21"/>
        <v>0.8837061240447861</v>
      </c>
      <c r="J92" s="6">
        <f t="shared" si="22"/>
        <v>0.12108522599886218</v>
      </c>
      <c r="K92" s="6">
        <f t="shared" si="23"/>
        <v>0.389331534825452</v>
      </c>
      <c r="L92" s="6">
        <f t="shared" si="23"/>
        <v>0.8200612311546132</v>
      </c>
      <c r="M92" s="7">
        <f t="shared" si="23"/>
        <v>0.14263419101632707</v>
      </c>
      <c r="N92" s="12">
        <f t="shared" si="24"/>
        <v>0.4842976379305479</v>
      </c>
    </row>
    <row r="93" spans="1:14" ht="12.75">
      <c r="A93">
        <f t="shared" si="25"/>
        <v>59</v>
      </c>
      <c r="B93" s="5">
        <v>1</v>
      </c>
      <c r="C93" s="6">
        <v>1</v>
      </c>
      <c r="D93" s="6">
        <v>1</v>
      </c>
      <c r="E93" s="6">
        <v>0</v>
      </c>
      <c r="F93" s="6">
        <v>1</v>
      </c>
      <c r="G93" s="7">
        <v>1</v>
      </c>
      <c r="H93" s="5">
        <f t="shared" si="20"/>
        <v>0.13867559521261397</v>
      </c>
      <c r="I93" s="6">
        <f t="shared" si="21"/>
        <v>0.08917124384429798</v>
      </c>
      <c r="J93" s="6">
        <f t="shared" si="22"/>
        <v>0.8363305207642804</v>
      </c>
      <c r="K93" s="6">
        <f t="shared" si="23"/>
        <v>0.389331534825452</v>
      </c>
      <c r="L93" s="6">
        <f t="shared" si="23"/>
        <v>0.8200612311546132</v>
      </c>
      <c r="M93" s="7">
        <f t="shared" si="23"/>
        <v>0.8646640074822218</v>
      </c>
      <c r="N93" s="12">
        <f t="shared" si="24"/>
        <v>0.5230390222139133</v>
      </c>
    </row>
    <row r="94" spans="1:14" ht="12.75">
      <c r="A94">
        <f t="shared" si="25"/>
        <v>60</v>
      </c>
      <c r="B94" s="5">
        <v>1</v>
      </c>
      <c r="C94" s="6">
        <v>1</v>
      </c>
      <c r="D94" s="6">
        <v>1</v>
      </c>
      <c r="E94" s="6">
        <v>1</v>
      </c>
      <c r="F94" s="6">
        <v>0</v>
      </c>
      <c r="G94" s="7">
        <v>0</v>
      </c>
      <c r="H94" s="5">
        <f t="shared" si="20"/>
        <v>0.8489404460455399</v>
      </c>
      <c r="I94" s="6">
        <f t="shared" si="21"/>
        <v>0.5898387701955916</v>
      </c>
      <c r="J94" s="6">
        <f t="shared" si="22"/>
        <v>0.12108522599886218</v>
      </c>
      <c r="K94" s="6">
        <f t="shared" si="23"/>
        <v>0.8133714259976399</v>
      </c>
      <c r="L94" s="6">
        <f t="shared" si="23"/>
        <v>0.14362922557577978</v>
      </c>
      <c r="M94" s="7">
        <f t="shared" si="23"/>
        <v>0.6959957605656346</v>
      </c>
      <c r="N94" s="12">
        <f t="shared" si="24"/>
        <v>0.5354768090631746</v>
      </c>
    </row>
    <row r="95" spans="1:14" ht="12.75">
      <c r="A95">
        <f t="shared" si="25"/>
        <v>61</v>
      </c>
      <c r="B95" s="5">
        <v>1</v>
      </c>
      <c r="C95" s="6">
        <v>1</v>
      </c>
      <c r="D95" s="6">
        <v>1</v>
      </c>
      <c r="E95" s="6">
        <v>1</v>
      </c>
      <c r="F95" s="6">
        <v>0</v>
      </c>
      <c r="G95" s="7">
        <v>1</v>
      </c>
      <c r="H95" s="5">
        <f t="shared" si="20"/>
        <v>0.7200470254836537</v>
      </c>
      <c r="I95" s="6">
        <f t="shared" si="21"/>
        <v>0.983235898864101</v>
      </c>
      <c r="J95" s="6">
        <f t="shared" si="22"/>
        <v>0.8363305207642804</v>
      </c>
      <c r="K95" s="6">
        <f t="shared" si="23"/>
        <v>0.8133714259976399</v>
      </c>
      <c r="L95" s="6">
        <f t="shared" si="23"/>
        <v>0.14362922557577978</v>
      </c>
      <c r="M95" s="7">
        <f t="shared" si="23"/>
        <v>0.28769677293515805</v>
      </c>
      <c r="N95" s="12">
        <f t="shared" si="24"/>
        <v>0.6307184782701022</v>
      </c>
    </row>
    <row r="96" spans="1:14" ht="12.75">
      <c r="A96">
        <f t="shared" si="25"/>
        <v>62</v>
      </c>
      <c r="B96" s="5">
        <v>1</v>
      </c>
      <c r="C96" s="6">
        <v>1</v>
      </c>
      <c r="D96" s="6">
        <v>1</v>
      </c>
      <c r="E96" s="6">
        <v>1</v>
      </c>
      <c r="F96" s="6">
        <v>1</v>
      </c>
      <c r="G96" s="7">
        <v>0</v>
      </c>
      <c r="H96" s="5">
        <f t="shared" si="20"/>
        <v>0.7931642749633347</v>
      </c>
      <c r="I96" s="6">
        <f t="shared" si="21"/>
        <v>0.8837061240447861</v>
      </c>
      <c r="J96" s="6">
        <f t="shared" si="22"/>
        <v>0.12108522599886218</v>
      </c>
      <c r="K96" s="6">
        <f t="shared" si="23"/>
        <v>0.8133714259976399</v>
      </c>
      <c r="L96" s="6">
        <f t="shared" si="23"/>
        <v>0.7939513797332609</v>
      </c>
      <c r="M96" s="7">
        <f t="shared" si="23"/>
        <v>0.18873805968303436</v>
      </c>
      <c r="N96" s="12">
        <f t="shared" si="24"/>
        <v>0.5990027484034863</v>
      </c>
    </row>
    <row r="97" spans="1:14" ht="12.75">
      <c r="A97">
        <f t="shared" si="25"/>
        <v>63</v>
      </c>
      <c r="B97" s="8">
        <v>1</v>
      </c>
      <c r="C97" s="9">
        <v>1</v>
      </c>
      <c r="D97" s="9">
        <v>1</v>
      </c>
      <c r="E97" s="9">
        <v>1</v>
      </c>
      <c r="F97" s="9">
        <v>1</v>
      </c>
      <c r="G97" s="10">
        <v>1</v>
      </c>
      <c r="H97" s="8">
        <f t="shared" si="20"/>
        <v>0.8222928365879465</v>
      </c>
      <c r="I97" s="9">
        <f t="shared" si="21"/>
        <v>0.08917124384429798</v>
      </c>
      <c r="J97" s="9">
        <f t="shared" si="22"/>
        <v>0.8363305207642804</v>
      </c>
      <c r="K97" s="9">
        <f t="shared" si="23"/>
        <v>0.8133714259976399</v>
      </c>
      <c r="L97" s="9">
        <f t="shared" si="23"/>
        <v>0.7939513797332609</v>
      </c>
      <c r="M97" s="10">
        <f t="shared" si="23"/>
        <v>0.7246024775649031</v>
      </c>
      <c r="N97" s="13">
        <f t="shared" si="24"/>
        <v>0.6799533140820548</v>
      </c>
    </row>
    <row r="100" spans="1:9" ht="12.75">
      <c r="A100" s="15" t="s">
        <v>13</v>
      </c>
      <c r="B100">
        <v>0</v>
      </c>
      <c r="C100">
        <v>1</v>
      </c>
      <c r="D100">
        <v>2</v>
      </c>
      <c r="E100">
        <v>3</v>
      </c>
      <c r="F100">
        <v>4</v>
      </c>
      <c r="G100">
        <v>5</v>
      </c>
      <c r="H100">
        <v>6</v>
      </c>
      <c r="I100">
        <v>7</v>
      </c>
    </row>
    <row r="101" spans="1:9" ht="12.75">
      <c r="A101">
        <v>0</v>
      </c>
      <c r="B101" s="16">
        <f>VLOOKUP($A101*8+B$100,$A$34:$N$97,14)</f>
        <v>0.6271876015259851</v>
      </c>
      <c r="C101" s="17">
        <f aca="true" t="shared" si="26" ref="C101:I108">VLOOKUP($A101*8+C$100,$A$34:$N$97,14)</f>
        <v>0.4090016628635345</v>
      </c>
      <c r="D101" s="17">
        <f t="shared" si="26"/>
        <v>0.5892162490782634</v>
      </c>
      <c r="E101" s="17">
        <f t="shared" si="26"/>
        <v>0.41976350306949733</v>
      </c>
      <c r="F101" s="17">
        <f t="shared" si="26"/>
        <v>0.25217625254632975</v>
      </c>
      <c r="G101" s="17">
        <f t="shared" si="26"/>
        <v>0.2889255008989356</v>
      </c>
      <c r="H101" s="17">
        <f t="shared" si="26"/>
        <v>0.6345736116973022</v>
      </c>
      <c r="I101" s="18">
        <f t="shared" si="26"/>
        <v>0.5439978937640807</v>
      </c>
    </row>
    <row r="102" spans="1:9" ht="12.75">
      <c r="A102">
        <v>1</v>
      </c>
      <c r="B102" s="19">
        <f aca="true" t="shared" si="27" ref="B102:B108">VLOOKUP($A102*8+B$100,$A$34:$N$97,14)</f>
        <v>0.4534003803863846</v>
      </c>
      <c r="C102" s="20">
        <f t="shared" si="26"/>
        <v>0.46557271402363526</v>
      </c>
      <c r="D102" s="20">
        <f t="shared" si="26"/>
        <v>0.36115944083922663</v>
      </c>
      <c r="E102" s="20">
        <f t="shared" si="26"/>
        <v>0.44855271732899277</v>
      </c>
      <c r="F102" s="20">
        <f t="shared" si="26"/>
        <v>0.37434761292188473</v>
      </c>
      <c r="G102" s="20">
        <f t="shared" si="26"/>
        <v>0.5137981508198027</v>
      </c>
      <c r="H102" s="20">
        <f t="shared" si="26"/>
        <v>0.5545782750528917</v>
      </c>
      <c r="I102" s="21">
        <f t="shared" si="26"/>
        <v>0.7305078460894624</v>
      </c>
    </row>
    <row r="103" spans="1:9" ht="12.75">
      <c r="A103">
        <v>2</v>
      </c>
      <c r="B103" s="19">
        <f t="shared" si="27"/>
        <v>0.5748077318752673</v>
      </c>
      <c r="C103" s="20">
        <f t="shared" si="26"/>
        <v>0.4808878714744191</v>
      </c>
      <c r="D103" s="20">
        <f t="shared" si="26"/>
        <v>0.5037640932640581</v>
      </c>
      <c r="E103" s="20">
        <f t="shared" si="26"/>
        <v>0.44679611527456714</v>
      </c>
      <c r="F103" s="20">
        <f t="shared" si="26"/>
        <v>0.40372304910290807</v>
      </c>
      <c r="G103" s="20">
        <f t="shared" si="26"/>
        <v>0.5647383757171162</v>
      </c>
      <c r="H103" s="20">
        <f t="shared" si="26"/>
        <v>0.6560832523749274</v>
      </c>
      <c r="I103" s="21">
        <f t="shared" si="26"/>
        <v>0.677992302460981</v>
      </c>
    </row>
    <row r="104" spans="1:9" ht="12.75">
      <c r="A104">
        <v>3</v>
      </c>
      <c r="B104" s="19">
        <f t="shared" si="27"/>
        <v>0.608262886001698</v>
      </c>
      <c r="C104" s="20">
        <f t="shared" si="26"/>
        <v>0.44415375786252115</v>
      </c>
      <c r="D104" s="20">
        <f t="shared" si="26"/>
        <v>0.6101021668728998</v>
      </c>
      <c r="E104" s="20">
        <f t="shared" si="26"/>
        <v>0.5094326713439111</v>
      </c>
      <c r="F104" s="20">
        <f t="shared" si="26"/>
        <v>0.37296536958541826</v>
      </c>
      <c r="G104" s="20">
        <f t="shared" si="26"/>
        <v>0.3361344457069087</v>
      </c>
      <c r="H104" s="20">
        <f t="shared" si="26"/>
        <v>0.5272028855137286</v>
      </c>
      <c r="I104" s="21">
        <f t="shared" si="26"/>
        <v>0.5150696845315449</v>
      </c>
    </row>
    <row r="105" spans="1:9" ht="12.75">
      <c r="A105">
        <v>4</v>
      </c>
      <c r="B105" s="19">
        <f t="shared" si="27"/>
        <v>0.5123748543506124</v>
      </c>
      <c r="C105" s="20">
        <f t="shared" si="26"/>
        <v>0.3693429824985555</v>
      </c>
      <c r="D105" s="20">
        <f t="shared" si="26"/>
        <v>0.34666171016054825</v>
      </c>
      <c r="E105" s="20">
        <f t="shared" si="26"/>
        <v>0.20876041228078865</v>
      </c>
      <c r="F105" s="20">
        <f t="shared" si="26"/>
        <v>0.48146534751646336</v>
      </c>
      <c r="G105" s="20">
        <f t="shared" si="26"/>
        <v>0.3629999914793897</v>
      </c>
      <c r="H105" s="20">
        <f t="shared" si="26"/>
        <v>0.6353215240827624</v>
      </c>
      <c r="I105" s="21">
        <f t="shared" si="26"/>
        <v>0.5299701411269458</v>
      </c>
    </row>
    <row r="106" spans="1:9" ht="12.75">
      <c r="A106">
        <v>5</v>
      </c>
      <c r="B106" s="19">
        <f t="shared" si="27"/>
        <v>0.6120583399290046</v>
      </c>
      <c r="C106" s="20">
        <f t="shared" si="26"/>
        <v>0.46706715053142295</v>
      </c>
      <c r="D106" s="20">
        <f t="shared" si="26"/>
        <v>0.39207560863950414</v>
      </c>
      <c r="E106" s="20">
        <f t="shared" si="26"/>
        <v>0.27870274341305074</v>
      </c>
      <c r="F106" s="20">
        <f t="shared" si="26"/>
        <v>0.6489908886772997</v>
      </c>
      <c r="G106" s="20">
        <f t="shared" si="26"/>
        <v>0.4009092323403121</v>
      </c>
      <c r="H106" s="20">
        <f t="shared" si="26"/>
        <v>0.6006803682236334</v>
      </c>
      <c r="I106" s="21">
        <f t="shared" si="26"/>
        <v>0.5295166843923831</v>
      </c>
    </row>
    <row r="107" spans="1:9" ht="12.75">
      <c r="A107">
        <v>6</v>
      </c>
      <c r="B107" s="19">
        <f t="shared" si="27"/>
        <v>0.5728743386933908</v>
      </c>
      <c r="C107" s="20">
        <f t="shared" si="26"/>
        <v>0.6786146962852788</v>
      </c>
      <c r="D107" s="20">
        <f t="shared" si="26"/>
        <v>0.5119185143365136</v>
      </c>
      <c r="E107" s="20">
        <f t="shared" si="26"/>
        <v>0.43158036986660253</v>
      </c>
      <c r="F107" s="20">
        <f t="shared" si="26"/>
        <v>0.5617519554508125</v>
      </c>
      <c r="G107" s="20">
        <f t="shared" si="26"/>
        <v>0.6920588288576837</v>
      </c>
      <c r="H107" s="20">
        <f t="shared" si="26"/>
        <v>0.7234005821348332</v>
      </c>
      <c r="I107" s="21">
        <f t="shared" si="26"/>
        <v>0.6756123525888652</v>
      </c>
    </row>
    <row r="108" spans="1:9" ht="12.75">
      <c r="A108">
        <v>7</v>
      </c>
      <c r="B108" s="22">
        <f t="shared" si="27"/>
        <v>0.47237054280501417</v>
      </c>
      <c r="C108" s="23">
        <f t="shared" si="26"/>
        <v>0.6707026789513476</v>
      </c>
      <c r="D108" s="23">
        <f t="shared" si="26"/>
        <v>0.4842976379305479</v>
      </c>
      <c r="E108" s="23">
        <f t="shared" si="26"/>
        <v>0.5230390222139133</v>
      </c>
      <c r="F108" s="23">
        <f t="shared" si="26"/>
        <v>0.5354768090631746</v>
      </c>
      <c r="G108" s="23">
        <f t="shared" si="26"/>
        <v>0.6307184782701022</v>
      </c>
      <c r="H108" s="23">
        <f t="shared" si="26"/>
        <v>0.5990027484034863</v>
      </c>
      <c r="I108" s="24">
        <f t="shared" si="26"/>
        <v>0.6799533140820548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Ellerman</cp:lastModifiedBy>
  <dcterms:created xsi:type="dcterms:W3CDTF">2001-12-30T19:26:14Z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